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19425" windowHeight="10305"/>
  </bookViews>
  <sheets>
    <sheet name="ΣΕΠΤΕΜΒΡΙΟΣ 2024" sheetId="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2" l="1"/>
  <c r="H260" i="2"/>
  <c r="H258" i="2"/>
  <c r="H245" i="2"/>
  <c r="H230" i="2"/>
  <c r="H209" i="2"/>
  <c r="H203" i="2"/>
  <c r="H167" i="2" l="1"/>
  <c r="H153" i="2"/>
  <c r="H131" i="2"/>
  <c r="H236" i="2" l="1"/>
  <c r="H147" i="2" l="1"/>
  <c r="H136" i="2"/>
  <c r="H117" i="2"/>
  <c r="H61" i="2" l="1"/>
  <c r="H43" i="2"/>
  <c r="H220" i="2"/>
  <c r="H42" i="2"/>
  <c r="H28" i="2"/>
  <c r="H27" i="2"/>
  <c r="H231" i="2" l="1"/>
  <c r="H130" i="2"/>
  <c r="H105" i="2"/>
  <c r="H80" i="2"/>
  <c r="H37" i="2"/>
  <c r="H259" i="2" l="1"/>
  <c r="H251" i="2"/>
  <c r="H221" i="2" l="1"/>
  <c r="H188" i="2"/>
  <c r="H134" i="2" l="1"/>
  <c r="H119" i="2"/>
  <c r="H257" i="2"/>
  <c r="H219" i="2"/>
  <c r="H192" i="2" l="1"/>
  <c r="H95" i="2" l="1"/>
  <c r="H90" i="2"/>
  <c r="H13" i="2" l="1"/>
  <c r="H202" i="2" l="1"/>
  <c r="H92" i="2"/>
  <c r="H73" i="2"/>
  <c r="H56" i="2" l="1"/>
  <c r="H9" i="2"/>
  <c r="H238" i="2" l="1"/>
  <c r="H166" i="2"/>
  <c r="H148" i="2"/>
  <c r="H15" i="2" l="1"/>
  <c r="H235" i="2"/>
  <c r="H223" i="2"/>
  <c r="H182" i="2"/>
  <c r="H232" i="2"/>
  <c r="H163" i="2"/>
  <c r="H84" i="2"/>
  <c r="H94" i="2"/>
  <c r="H82" i="2"/>
  <c r="H218" i="2" l="1"/>
  <c r="H190" i="2"/>
  <c r="H149" i="2"/>
  <c r="H135" i="2"/>
  <c r="H120" i="2"/>
  <c r="H86" i="2"/>
  <c r="H79" i="2"/>
  <c r="H69" i="2"/>
  <c r="H60" i="2"/>
  <c r="H59" i="2"/>
  <c r="H58" i="2"/>
  <c r="H25" i="2"/>
  <c r="H174" i="2" l="1"/>
  <c r="H213" i="2" l="1"/>
  <c r="H115" i="2" l="1"/>
  <c r="H12" i="2" l="1"/>
  <c r="H191" i="2" l="1"/>
  <c r="H8" i="2"/>
  <c r="H44" i="2" l="1"/>
  <c r="H162" i="2" l="1"/>
  <c r="H116" i="2"/>
  <c r="H169" i="2" l="1"/>
  <c r="H74" i="2" l="1"/>
  <c r="H81" i="2" l="1"/>
  <c r="H180" i="2" l="1"/>
  <c r="H179" i="2"/>
  <c r="H158" i="2"/>
  <c r="H139" i="2"/>
  <c r="H137" i="2"/>
  <c r="H261" i="2" l="1"/>
  <c r="H138" i="2"/>
  <c r="H29" i="2"/>
  <c r="H106" i="2" l="1"/>
  <c r="H57" i="2" l="1"/>
  <c r="H240" i="2"/>
  <c r="H125" i="2" l="1"/>
  <c r="H175" i="2" l="1"/>
  <c r="H172" i="2" l="1"/>
  <c r="H170" i="2" l="1"/>
  <c r="H156" i="2"/>
  <c r="H103" i="2"/>
  <c r="H26" i="2" l="1"/>
  <c r="H242" i="2" l="1"/>
  <c r="H7" i="2" l="1"/>
  <c r="H140" i="2" l="1"/>
  <c r="H78" i="2"/>
  <c r="H68" i="2"/>
  <c r="H46" i="2"/>
  <c r="H228" i="2" l="1"/>
  <c r="H196" i="2"/>
  <c r="H181" i="2"/>
  <c r="H118" i="2" l="1"/>
  <c r="H226" i="2" l="1"/>
  <c r="H185" i="2" l="1"/>
  <c r="H89" i="2" l="1"/>
  <c r="H171" i="2" l="1"/>
  <c r="H215" i="2" l="1"/>
  <c r="H216" i="2"/>
  <c r="H239" i="2" l="1"/>
  <c r="H222" i="2"/>
  <c r="H212" i="2"/>
  <c r="H145" i="2"/>
  <c r="H129" i="2"/>
  <c r="H38" i="2" l="1"/>
  <c r="H107" i="2" l="1"/>
  <c r="H16" i="2" l="1"/>
  <c r="H233" i="2" l="1"/>
  <c r="H256" i="2" l="1"/>
  <c r="H254" i="2"/>
  <c r="H253" i="2"/>
  <c r="H247" i="2"/>
  <c r="H246" i="2"/>
  <c r="H234" i="2"/>
  <c r="H229" i="2" l="1"/>
  <c r="H227" i="2"/>
  <c r="H178" i="2"/>
  <c r="H161" i="2"/>
  <c r="H126" i="2" l="1"/>
  <c r="H76" i="2"/>
  <c r="H35" i="2"/>
  <c r="H36" i="2"/>
  <c r="H34" i="2"/>
  <c r="H193" i="2" l="1"/>
  <c r="H77" i="2"/>
  <c r="H75" i="2"/>
  <c r="H128" i="2"/>
  <c r="H111" i="2"/>
  <c r="H110" i="2"/>
  <c r="H93" i="2"/>
  <c r="H176" i="2"/>
  <c r="H132" i="2"/>
  <c r="H71" i="2"/>
  <c r="H70" i="2"/>
  <c r="H49" i="2"/>
  <c r="H225" i="2" l="1"/>
  <c r="H88" i="2"/>
  <c r="H67" i="2"/>
  <c r="H208" i="2" l="1"/>
  <c r="H143" i="2" l="1"/>
  <c r="H142" i="2"/>
  <c r="H10" i="2" l="1"/>
  <c r="H195" i="2" l="1"/>
  <c r="H4" i="2"/>
  <c r="H55" i="2" l="1"/>
  <c r="H244" i="2" l="1"/>
  <c r="H165" i="2" l="1"/>
  <c r="H123" i="2"/>
  <c r="H104" i="2"/>
  <c r="H98" i="2"/>
  <c r="H83" i="2"/>
  <c r="H54" i="2"/>
  <c r="H53" i="2"/>
  <c r="H32" i="2"/>
  <c r="H186" i="2" l="1"/>
  <c r="H121" i="2" l="1"/>
  <c r="H206" i="2" l="1"/>
  <c r="H187" i="2"/>
  <c r="H102" i="2"/>
  <c r="H91" i="2"/>
  <c r="H11" i="2" l="1"/>
  <c r="H17" i="2" l="1"/>
  <c r="H72" i="2" l="1"/>
  <c r="H51" i="2"/>
  <c r="H124" i="2" l="1"/>
  <c r="H159" i="2" l="1"/>
  <c r="H241" i="2" l="1"/>
  <c r="H155" i="2" l="1"/>
  <c r="H20" i="2"/>
  <c r="H6" i="2"/>
  <c r="H210" i="2" l="1"/>
  <c r="H157" i="2" l="1"/>
  <c r="H154" i="2"/>
  <c r="H127" i="2"/>
  <c r="H21" i="2"/>
  <c r="H197" i="2" l="1"/>
  <c r="H199" i="2"/>
  <c r="H160" i="2" l="1"/>
  <c r="H65" i="2" l="1"/>
  <c r="H30" i="2" l="1"/>
  <c r="H207" i="2" l="1"/>
  <c r="H87" i="2" l="1"/>
  <c r="H63" i="2"/>
  <c r="H189" i="2" l="1"/>
  <c r="H52" i="2" l="1"/>
  <c r="H50" i="2"/>
  <c r="H205" i="2" l="1"/>
  <c r="H224" i="2" l="1"/>
  <c r="H183" i="2" l="1"/>
  <c r="H47" i="2" l="1"/>
  <c r="H168" i="2" l="1"/>
  <c r="H24" i="2" l="1"/>
  <c r="H64" i="2"/>
  <c r="H66" i="2" l="1"/>
  <c r="H31" i="2" l="1"/>
  <c r="H101" i="2" l="1"/>
  <c r="H243" i="2" l="1"/>
  <c r="H23" i="2" l="1"/>
  <c r="H22" i="2"/>
  <c r="H249" i="2" l="1"/>
  <c r="H164" i="2"/>
  <c r="H33" i="2"/>
  <c r="H141" i="2"/>
  <c r="H214" i="2"/>
  <c r="H194" i="2"/>
  <c r="H41" i="2"/>
  <c r="H45" i="2"/>
  <c r="H85" i="2"/>
  <c r="H198" i="2"/>
  <c r="H113" i="2"/>
  <c r="H144" i="2"/>
  <c r="H39" i="2"/>
  <c r="H146" i="2"/>
  <c r="H204" i="2"/>
  <c r="H250" i="2"/>
  <c r="H255" i="2"/>
  <c r="H48" i="2"/>
  <c r="H133" i="2"/>
  <c r="H112" i="2"/>
  <c r="H99" i="2"/>
  <c r="H248" i="2"/>
  <c r="H177" i="2"/>
  <c r="H114" i="2"/>
  <c r="H96" i="2"/>
  <c r="H252" i="2"/>
  <c r="H100" i="2"/>
  <c r="H40" i="2"/>
  <c r="H5" i="2"/>
  <c r="H200" i="2"/>
  <c r="H184" i="2"/>
  <c r="H237" i="2"/>
  <c r="H217" i="2"/>
  <c r="H211" i="2"/>
  <c r="H201" i="2"/>
  <c r="H173" i="2"/>
  <c r="H152" i="2"/>
  <c r="H151" i="2"/>
  <c r="H150" i="2"/>
  <c r="H122" i="2"/>
  <c r="H109" i="2"/>
  <c r="H108" i="2"/>
  <c r="H97" i="2"/>
  <c r="H62" i="2"/>
  <c r="H19" i="2"/>
  <c r="H18" i="2"/>
</calcChain>
</file>

<file path=xl/sharedStrings.xml><?xml version="1.0" encoding="utf-8"?>
<sst xmlns="http://schemas.openxmlformats.org/spreadsheetml/2006/main" count="775" uniqueCount="552">
  <si>
    <t>ΚΩΔ.ΕΟΦ</t>
  </si>
  <si>
    <t xml:space="preserve">ΠΕΡΙΓΡΑΦΗ </t>
  </si>
  <si>
    <t>ETAΙΡΙΑ</t>
  </si>
  <si>
    <t>XT</t>
  </si>
  <si>
    <t>KEΡΔΟΣ %</t>
  </si>
  <si>
    <t>ΖΗΤΗΣΗ</t>
  </si>
  <si>
    <t>ΛΗΞΗ</t>
  </si>
  <si>
    <t>ΤΙΜΗ ΜΟΝ.</t>
  </si>
  <si>
    <t>ΦΑΡΜΑΣΕΡΒ - ΛΙΛΛΥ A.E.B.E.</t>
  </si>
  <si>
    <t xml:space="preserve">NOVO NORDISK HELLAS </t>
  </si>
  <si>
    <t>BAYER ΕΛΛΑΣ ΑΒΕΕ</t>
  </si>
  <si>
    <t>SANOFI - AVENETIS A.E.B.E.</t>
  </si>
  <si>
    <t>282100103</t>
  </si>
  <si>
    <t>AVAMYS NASAL SPRAY 120 DOSES</t>
  </si>
  <si>
    <t>GLAXOSMITHKLINE AEBE</t>
  </si>
  <si>
    <t>ROCHE ΕΛΛΑΣ Α.Ε.</t>
  </si>
  <si>
    <t>ARRIANI ΦΑΡΜΑΚΕΥΤΙΚΗ Α.Ε.</t>
  </si>
  <si>
    <t>CHIESI ΕΛΛΑΣ ΑΕΒΕ</t>
  </si>
  <si>
    <t>023160303</t>
  </si>
  <si>
    <t>FUCIDIN OINT 2% x 30G</t>
  </si>
  <si>
    <t>283740304</t>
  </si>
  <si>
    <t>INOVELON TABL 60 x 400MG</t>
  </si>
  <si>
    <t>264870102</t>
  </si>
  <si>
    <t>272480101</t>
  </si>
  <si>
    <t>202320102</t>
  </si>
  <si>
    <t>273420101</t>
  </si>
  <si>
    <t>272480701</t>
  </si>
  <si>
    <t>SKINOREN GEL 15% x 50G</t>
  </si>
  <si>
    <t>199630203</t>
  </si>
  <si>
    <t>303860103</t>
  </si>
  <si>
    <t>225400302</t>
  </si>
  <si>
    <t>225400701</t>
  </si>
  <si>
    <t>243750302</t>
  </si>
  <si>
    <t>SYNAGIS VIAL 1MLx100MG/ML</t>
  </si>
  <si>
    <t>308780401</t>
  </si>
  <si>
    <t>227250201</t>
  </si>
  <si>
    <t>246960201</t>
  </si>
  <si>
    <t>1) ΠΡΟΙΟΝΤΑ ΚΑΙ ΠΟΣΟΤΗΤΕΣ ΠΟΥ ΔΕΝ ΑΝΑΓΡΑΦΟΝΤΑΙ ΣΤΗΝ ΠΑΡΑΓΓΕΛΙΑ ΔΕΝ ΘΑ ΓΙΝΟΝΤΑΙ ΑΠΟΔΕΚΤΑ.</t>
  </si>
  <si>
    <t>2) ΗΜΕΡΟΜΗΝΙΕΣ ΛΗΞΕΩΣ ΜΙΚΡΟΤΕΡΕΣ ΑΠΟ ΑΥΤΕΣ ΠΟΥ ΑΝΑΓΡΑΦΟΝΤΑΙ ΣΤΗΝ ΠΑΡΑΓΓΕΛΙΑ ΔΕΝ ΘΑ ΓΙΝΟΝΤΑΙ ΑΠΟΔΕΚΤΕΣ</t>
  </si>
  <si>
    <t>ΠΑΡΑ ΜΟΝΟ ΕΑΝ ΕΧΕΙ ΠΡΟΗΓΗΘΕΙ ΕΠΙΒΕΒΑΙΩΣΗ.</t>
  </si>
  <si>
    <t>293080101</t>
  </si>
  <si>
    <t>SANDOSTATIN INJ 5AMP x 1ML x 0,1MG</t>
  </si>
  <si>
    <t>TYSABRI VIAL 1 x 15ML x 300MG</t>
  </si>
  <si>
    <t>SEEBRI BRREZH. CAPS 30 x 44MG</t>
  </si>
  <si>
    <t>PLEGRIDY PF PEN 2 x 125MCG/0,5ML</t>
  </si>
  <si>
    <t>NEUPRO TTS 3MG x 7 x 24H</t>
  </si>
  <si>
    <t>NEUPRO TTS 2MG x 7 x 24H</t>
  </si>
  <si>
    <t>NEBIDO VIAL 1 x 4ML</t>
  </si>
  <si>
    <t>AVONEX SYRING 4 x 0,5ML x 30MCG</t>
  </si>
  <si>
    <t>HUMALOG CART 5 x 3ML x 100IU/ML</t>
  </si>
  <si>
    <t>HUMALOG MIX 25 CART 5 x 3ML x 100IU/ML</t>
  </si>
  <si>
    <t>QUTENZA PATCH 1 x 179MG+ΣΕΤ</t>
  </si>
  <si>
    <t>SEREVENT INH 120DOSES x 25MCG</t>
  </si>
  <si>
    <t>ABILIFY MAINTENA VIAL 1 x 400MG</t>
  </si>
  <si>
    <t>225540101</t>
  </si>
  <si>
    <t>FYCOMPA TABL 7 x 2MG</t>
  </si>
  <si>
    <t>304660101</t>
  </si>
  <si>
    <t>XARELTO TABL 10 x 10MG</t>
  </si>
  <si>
    <t>285690106</t>
  </si>
  <si>
    <t>023160103</t>
  </si>
  <si>
    <t>FUCIDIN CREAM 2% x 30GR</t>
  </si>
  <si>
    <t>225400101</t>
  </si>
  <si>
    <t>HUMALOG VIAL 1x10MLx100IU/ML</t>
  </si>
  <si>
    <t>261010302</t>
  </si>
  <si>
    <t>PROTAPHANE PENFILL SOL 5x3MLx100IU</t>
  </si>
  <si>
    <t>VIPIDIA TABL 28 x 6,25MG</t>
  </si>
  <si>
    <t>306380103</t>
  </si>
  <si>
    <t>FYCOMPA TABL 28 x 8MG</t>
  </si>
  <si>
    <t>304660402</t>
  </si>
  <si>
    <t>SERVIER HELLAS S.A.</t>
  </si>
  <si>
    <t>HUMALOG MIX 25 KWIKPEN 5 x 3ML x 100IU/ML</t>
  </si>
  <si>
    <t>225401901</t>
  </si>
  <si>
    <t>269650202</t>
  </si>
  <si>
    <t>CONTROLOC TABL 28 x 40MG</t>
  </si>
  <si>
    <t>234990104</t>
  </si>
  <si>
    <t>XARELTO TABL 56 x 2,5MG</t>
  </si>
  <si>
    <t>285690403</t>
  </si>
  <si>
    <t>MERCK AE</t>
  </si>
  <si>
    <t>XANAX TABL 30 x 0,25MG</t>
  </si>
  <si>
    <t>186430201</t>
  </si>
  <si>
    <t>LEVEMIR FLEXPEN 5x3MLx100IU/ML</t>
  </si>
  <si>
    <t>223510101</t>
  </si>
  <si>
    <t>CERTICAN TABL 60 x 1MG</t>
  </si>
  <si>
    <t>261570402</t>
  </si>
  <si>
    <t>MIRENA INSTR. 52MG</t>
  </si>
  <si>
    <t>EMLA CREAM 5x5GR+10 DRESSINGS</t>
  </si>
  <si>
    <t>198210104</t>
  </si>
  <si>
    <t>SERETIDE DISKUS 60DOSES x 100MCG</t>
  </si>
  <si>
    <t>243920102</t>
  </si>
  <si>
    <t>LUNDBECK HELLAS A.E.</t>
  </si>
  <si>
    <t>ΓΕΝΕΣΙΣ ΦΑΡΜΑ Α.Ε.</t>
  </si>
  <si>
    <t>ΛΕΟ ΦΑΡΜΑΚΕΥΤΙΚΗ ΕΛΛΑΣ ΑΕ</t>
  </si>
  <si>
    <t>ΦΑΡΜΑΣΥΝ Α.Ε.</t>
  </si>
  <si>
    <t>BOEHRINGER HELLAS ΑΕ</t>
  </si>
  <si>
    <t>ASTRA ZENECA AE</t>
  </si>
  <si>
    <t>UCB AE</t>
  </si>
  <si>
    <t>NOVARTIS HELLAS AEBE</t>
  </si>
  <si>
    <t>TAKEDA HELLAS AE</t>
  </si>
  <si>
    <t>FERRING ΕΛΛΑΣ ΕΠΕ</t>
  </si>
  <si>
    <t>JANSSEN CILAG ΑΕΒΕ</t>
  </si>
  <si>
    <t>AMGEN ΕΛΛΑΣ ΕΠΕ</t>
  </si>
  <si>
    <t>ANABIOSIS ΙΚΕ</t>
  </si>
  <si>
    <t>ΕΛΠΕΝ ΑΕ</t>
  </si>
  <si>
    <t xml:space="preserve">DURAPHAT 5000 TOOTHPASTE 51G </t>
  </si>
  <si>
    <t>BIANEΞ A.E.</t>
  </si>
  <si>
    <t>CELLCEPT ORAL SOL 110GRx1GR/5ML</t>
  </si>
  <si>
    <t>225540301</t>
  </si>
  <si>
    <t>MINIRIN MELT LING 30 x 120MG</t>
  </si>
  <si>
    <t>220190601</t>
  </si>
  <si>
    <t>HUMALOG MIX 50 KWIKPEN 5 x 3ML x 100IU/ML</t>
  </si>
  <si>
    <t>225402001</t>
  </si>
  <si>
    <t>ΕΝΑΙ ΙΔΙΑ ΜΕ ΑΥΤΗΝ ΠΟΥ ΑΝΑΓΡΑΦΟΥΜΕ ΠΑΡΑΠΑΝΩ .</t>
  </si>
  <si>
    <t>SPECIALITY THERAPEUTICS IKE</t>
  </si>
  <si>
    <t>SANDIMMUN NEORAL CAPS 50x50MG</t>
  </si>
  <si>
    <t>MERCK SHARP &amp; DOHME ΑΦΒΕΕ</t>
  </si>
  <si>
    <t>FIRMAGON INJ SOL 1x6MLx80MG</t>
  </si>
  <si>
    <t>288240101</t>
  </si>
  <si>
    <t>CIMZIA PEN PF 2x1MLx200MG</t>
  </si>
  <si>
    <t>291450103</t>
  </si>
  <si>
    <t>CELLCEPT CAPS 100 x 250MG</t>
  </si>
  <si>
    <t>CELLCEPT TABS 50 x 500MG</t>
  </si>
  <si>
    <t>225540201</t>
  </si>
  <si>
    <t>ROTATEQ ORAL SOL 2ML</t>
  </si>
  <si>
    <t>273430101</t>
  </si>
  <si>
    <t>ΦΑΡΑΝ ΑΕΒΕ</t>
  </si>
  <si>
    <t>ANEXATE AMP 5x5MLx0,5MG</t>
  </si>
  <si>
    <t>STILNOX TABL 14 x 10MG</t>
  </si>
  <si>
    <t>197140106</t>
  </si>
  <si>
    <t>248750101</t>
  </si>
  <si>
    <t>BRIVIACT ORAL SOL 300MLx10MG/ML</t>
  </si>
  <si>
    <t>313550601</t>
  </si>
  <si>
    <t>NUVARING SACH VAG 1X1 RING</t>
  </si>
  <si>
    <t>251880201</t>
  </si>
  <si>
    <t>VOTRIENT TABL 60x400MG</t>
  </si>
  <si>
    <t>295000202</t>
  </si>
  <si>
    <t>210760201</t>
  </si>
  <si>
    <t>BACTROBAN NASAL OINT 3GRx2%</t>
  </si>
  <si>
    <t>BENEPALI PF SYR 4x50MG/ML</t>
  </si>
  <si>
    <t>313970101</t>
  </si>
  <si>
    <t>VERMOX TABL CHEW.6x100MG</t>
  </si>
  <si>
    <t>125520101</t>
  </si>
  <si>
    <t>FYCOMPA TABL 28 x 4MG</t>
  </si>
  <si>
    <t>304660202</t>
  </si>
  <si>
    <t>307090203</t>
  </si>
  <si>
    <t>DUROGESIC TTS 5 X 75MCG/H</t>
  </si>
  <si>
    <t>222690301</t>
  </si>
  <si>
    <t>DUROGESIC TTS 5 X 25MCG/H</t>
  </si>
  <si>
    <t>222690101</t>
  </si>
  <si>
    <t>313970102</t>
  </si>
  <si>
    <t>OPATANOL COLL 5ML x 1MG/ML</t>
  </si>
  <si>
    <t>252730101</t>
  </si>
  <si>
    <t>CONTROLOC TABL 14 x 40MG</t>
  </si>
  <si>
    <t>234990103</t>
  </si>
  <si>
    <t>PULMOZYME SOL INH 6x2,5MLx2,5MG</t>
  </si>
  <si>
    <t>221320101</t>
  </si>
  <si>
    <t>226720201</t>
  </si>
  <si>
    <t>VIATRIS HELLAS ΕΠΕ</t>
  </si>
  <si>
    <t>ΦΑΜΑΡ ΑΒΕΕ</t>
  </si>
  <si>
    <t>TOPAMAC TABL 60x50MG</t>
  </si>
  <si>
    <t>202320202</t>
  </si>
  <si>
    <t>COSENTYX PF PEN 1x2MLx300MG</t>
  </si>
  <si>
    <t>309960403</t>
  </si>
  <si>
    <t>COVERAM TABL 30 x (10+10)MG</t>
  </si>
  <si>
    <t>277320407</t>
  </si>
  <si>
    <t>RENVELA TABL 180 x 800MG</t>
  </si>
  <si>
    <t>289890103</t>
  </si>
  <si>
    <t>307090102</t>
  </si>
  <si>
    <t>DUROGESIC TTS 5 X 12MCG/H</t>
  </si>
  <si>
    <t>222690501</t>
  </si>
  <si>
    <t>FORTRANS SACH ORAL SOL 4x74G</t>
  </si>
  <si>
    <t>SEROSMIN TABL 30 x 150MG</t>
  </si>
  <si>
    <t>272220205</t>
  </si>
  <si>
    <t>SANOFI - AVENTIS A.E.B.E.</t>
  </si>
  <si>
    <t>ΑΛΦΑΩΜΕΓΑ Α.Ε.</t>
  </si>
  <si>
    <t>DUROGESIC TTS 5 X 50MCG/H</t>
  </si>
  <si>
    <t>222690201</t>
  </si>
  <si>
    <t>ΣΧΟΛΙΑ</t>
  </si>
  <si>
    <t>NOVOMIX 30 FLEXPEN 5x3MLx100IU/ML</t>
  </si>
  <si>
    <t>248850401</t>
  </si>
  <si>
    <t>SANDIMMUN NEORAL CAPS 50x100MG</t>
  </si>
  <si>
    <t>SANDIMMUN NEORAL CAPS 50x25MG</t>
  </si>
  <si>
    <t>GILEAD ΕΛΛΑΣ ΕΠΕ</t>
  </si>
  <si>
    <t>IPSEN Ε.Π.Ε.</t>
  </si>
  <si>
    <t>248820101</t>
  </si>
  <si>
    <t>JARDIANCE TABL 30 x 10MG</t>
  </si>
  <si>
    <t>308260205</t>
  </si>
  <si>
    <t>NEUPRO TTS 6MG x 28 x 24H</t>
  </si>
  <si>
    <t>272480302</t>
  </si>
  <si>
    <t>NEXIUM TABL 28 x 20MG</t>
  </si>
  <si>
    <t>248780116</t>
  </si>
  <si>
    <t>SIMBRINZA COLL 1x5MLx(10+2)MG/ML</t>
  </si>
  <si>
    <t>308830101</t>
  </si>
  <si>
    <t>AZOPT COLL 5x10MG/ML</t>
  </si>
  <si>
    <t>ACTRAPID PENFILL VIAL 5x3MLx100IU/ML</t>
  </si>
  <si>
    <t>ARAVA TABL 30 x 20MG</t>
  </si>
  <si>
    <t>AZARGA COLL 5ML x (5+10)MG/ML</t>
  </si>
  <si>
    <t>286490101</t>
  </si>
  <si>
    <t>NEVANAC COLL 5ML x 1MG/ML</t>
  </si>
  <si>
    <t>282090101</t>
  </si>
  <si>
    <t>VAGIFEM VAG 18x10MG</t>
  </si>
  <si>
    <t>220330201</t>
  </si>
  <si>
    <t>NORPROLAC TABL 30 x 75MG</t>
  </si>
  <si>
    <t>221750201</t>
  </si>
  <si>
    <t>PFIZER HELLAS A.E.</t>
  </si>
  <si>
    <t>INVOKANA TABL 30 x 100MG</t>
  </si>
  <si>
    <t>306800102</t>
  </si>
  <si>
    <t>COSOPT COLL 5ML NEW</t>
  </si>
  <si>
    <t>241370103</t>
  </si>
  <si>
    <t>ASACOL TABL 60 x 800MG</t>
  </si>
  <si>
    <t>195440401</t>
  </si>
  <si>
    <t>ANGELINI PHARMA ABEE</t>
  </si>
  <si>
    <t>ALDARA CREAM 5% SACH 12x12,5MG</t>
  </si>
  <si>
    <t>237510101</t>
  </si>
  <si>
    <t>FOSRENOL TABL CHEW 90 x 750MG</t>
  </si>
  <si>
    <t>FYCOMPA TABL 28 x 6MG</t>
  </si>
  <si>
    <t>304660302</t>
  </si>
  <si>
    <t>RENAGEL TABL 180 x 800MG</t>
  </si>
  <si>
    <t>243400201</t>
  </si>
  <si>
    <t>SEREVENT DISKUS INH 60DOS x 50MCG</t>
  </si>
  <si>
    <t xml:space="preserve">έγκριση παρτίδας </t>
  </si>
  <si>
    <t>INFLECTRA VIAL 1 x 100MG</t>
  </si>
  <si>
    <t>306230101</t>
  </si>
  <si>
    <t>RELVAR ELLIPTA INH 30DOS x (184+22)MCG</t>
  </si>
  <si>
    <t>306540202</t>
  </si>
  <si>
    <t>MENARINI HELLAS AE</t>
  </si>
  <si>
    <t>307090402</t>
  </si>
  <si>
    <t>COVERAM TABL 30 x (10+5)MG</t>
  </si>
  <si>
    <t>277320307</t>
  </si>
  <si>
    <t>COVERAM TABL 30 x (5+10)MG</t>
  </si>
  <si>
    <t>277320207</t>
  </si>
  <si>
    <t>FIASP PENFILL INJ 5x3MLx100IU/ML</t>
  </si>
  <si>
    <t>316280110</t>
  </si>
  <si>
    <t>FUCIDIN H CREAM 15GR x (2+1)%</t>
  </si>
  <si>
    <t>240190101</t>
  </si>
  <si>
    <t>GLYCOPHOS AMP 20x20MLx21,6%</t>
  </si>
  <si>
    <t>222020103</t>
  </si>
  <si>
    <t>ΚΟΠΕΡ Α.Ε.</t>
  </si>
  <si>
    <t>INUVAIR SOL INH 120 x (100+6)MG</t>
  </si>
  <si>
    <t>274640103</t>
  </si>
  <si>
    <t>ONBREZ BREEZH. 30 x 150MCG</t>
  </si>
  <si>
    <t>292680102</t>
  </si>
  <si>
    <t>306340201</t>
  </si>
  <si>
    <t>COVERSYL TABL 30x 10MG</t>
  </si>
  <si>
    <t>197190605</t>
  </si>
  <si>
    <t>MALARONE TABL 12 x (250+100)MG</t>
  </si>
  <si>
    <t>ABASAGLAR KWIKPEN x5x3MLx100IU</t>
  </si>
  <si>
    <t>SANCUSO TTS 1x3,1MGx24H</t>
  </si>
  <si>
    <t>314290101</t>
  </si>
  <si>
    <t>AKYNZEO CAPS 1 x (300+0,5)MG</t>
  </si>
  <si>
    <t>GALENICA A.E.</t>
  </si>
  <si>
    <t>MIFLONIDE CAPS INH 60 x 400MG</t>
  </si>
  <si>
    <t>245990202</t>
  </si>
  <si>
    <t>MIMPARA TABL 28 x 30MG</t>
  </si>
  <si>
    <t>267080102</t>
  </si>
  <si>
    <t>SEROSMIN TABL 30 x 225MG</t>
  </si>
  <si>
    <t>272220305</t>
  </si>
  <si>
    <t>5) ΔΕΝ ΔΕΧΟΜΑΣΤΕ ΠΡΟΙΟΝΤΑ ΤΑ ΟΠΟΙΑ ΠΡΟΕΡΧΟΝΤΑΙ ΑΠΟ ΕΚΤΑΤΗ ΕΙΣΑΓΩΓΗ / ΜΕ ΞΕΝΟΓΛΩΣΣΗ ΕΠΙΣΗΜΑΝΣΗ .</t>
  </si>
  <si>
    <t xml:space="preserve">3) ΔΕΚΤΑ ΠΡΟΙΟΝΤΑ ΓΙΝΟΝΤΑΙ ΜΟΝΟ ΑΠΌ ΤΙΣ ΠΡΟΣΦΑΤΕΣ ΠΑΡΤΙΔΕΣ ΑΚΟΜΗ ΚΑΙ ΕΆΝ Η ΗΜΕΡΟΜΗΝΙΑ ΛΗΞΕΩΣ </t>
  </si>
  <si>
    <t>4) ΠΡΟΣΟΧΗ ΣΤΗΝ ΣΥΣΚΕΥΑΣΙΑ ΤΩΝ ΦΑΡΜΑΚΩΝ ΠΡΟΣ ΑΠΟΦΥΓΗ ΤΥΧΟΝ ΚΑΤΑΣΤΡΟΦΩΝ ΚΑΤΑ ΤΗΝ ΜΕΤΑΦΟΡΑ.</t>
  </si>
  <si>
    <t>BRINTELLIX TABL 28 x 5MG</t>
  </si>
  <si>
    <t>BRINTELLIX TABL 28 x 10MG</t>
  </si>
  <si>
    <t>BRINTELLIX TABL 28 x 20MG</t>
  </si>
  <si>
    <t>222690401</t>
  </si>
  <si>
    <t>DUROGESIC TTS 5 X 100MCG/H</t>
  </si>
  <si>
    <t>FORXIGA TABL 28 x 5MG</t>
  </si>
  <si>
    <t>226720101</t>
  </si>
  <si>
    <t>TOPAMAC TABL 60x25MG</t>
  </si>
  <si>
    <t>CORTIMENT TABL PR 30x9MG</t>
  </si>
  <si>
    <t>307520103</t>
  </si>
  <si>
    <t>ELIQUIS TABL 60x2,5MG</t>
  </si>
  <si>
    <t>ELIQUIS TABL 60x5MG</t>
  </si>
  <si>
    <t>LEUPRORELIN IMPLANT 1x5MG</t>
  </si>
  <si>
    <t>305060101</t>
  </si>
  <si>
    <t>RAFARM ΑΕΒΕ</t>
  </si>
  <si>
    <t>PROSTAPLANT IMPLANT 1x5MG</t>
  </si>
  <si>
    <t>298100201</t>
  </si>
  <si>
    <t xml:space="preserve">LAVIPHARM </t>
  </si>
  <si>
    <t>225401801</t>
  </si>
  <si>
    <t>HUMALOG KWIKPEN 5x3MLx100IU/ML</t>
  </si>
  <si>
    <t>HUMALOG KWIKPEN 5x3MLx200IU/ML</t>
  </si>
  <si>
    <t>225402203</t>
  </si>
  <si>
    <t>JARDIANCE TABL 30 x 25MG</t>
  </si>
  <si>
    <t>308260105</t>
  </si>
  <si>
    <t>ENTRESTO TABL 28x(24+26)MG</t>
  </si>
  <si>
    <t>ENTRESTO TABL 56x(97+103)MG</t>
  </si>
  <si>
    <t>ΒΙΑΝΕΞ ΑΕ</t>
  </si>
  <si>
    <t>ROTARIX LIQUID ORAL SUSP 1,5ML</t>
  </si>
  <si>
    <t>272180205</t>
  </si>
  <si>
    <t>BRIVIACT TABL 56x100MG</t>
  </si>
  <si>
    <t>313550502</t>
  </si>
  <si>
    <t>BRIVIACT TABL 56x25MG</t>
  </si>
  <si>
    <t>313550202</t>
  </si>
  <si>
    <t>BRIVIACT TABL 56x75MG</t>
  </si>
  <si>
    <t>313550402</t>
  </si>
  <si>
    <t>ENTRESTO TABL 56x(49+51)MG</t>
  </si>
  <si>
    <t>FOSTER NEXTHALER 120DOS x 200+6MCG</t>
  </si>
  <si>
    <t>IOPIDINE COLL 5MLx0,5%</t>
  </si>
  <si>
    <t>221620101</t>
  </si>
  <si>
    <t>NOVORAPID PENFILL 5x3ML</t>
  </si>
  <si>
    <t>244410201</t>
  </si>
  <si>
    <t>PROTOPIC OINT 30GR x 0,1%</t>
  </si>
  <si>
    <t>250530201</t>
  </si>
  <si>
    <t>TOUJEO PF PEN 3x300IUx1,5ML</t>
  </si>
  <si>
    <t>311360202</t>
  </si>
  <si>
    <t>TRAJENTA TABL 28 x 5MG</t>
  </si>
  <si>
    <t>300050103</t>
  </si>
  <si>
    <t>TRELEGY ELLIPTA 30DOSES x (92+55+22)MG</t>
  </si>
  <si>
    <t>317810102</t>
  </si>
  <si>
    <t>317260202</t>
  </si>
  <si>
    <t>VIPIDIA TABL 28 x 12,5MG</t>
  </si>
  <si>
    <t>306380203</t>
  </si>
  <si>
    <t>VIPIDIA TABL 28 x 25MG</t>
  </si>
  <si>
    <t>306380303</t>
  </si>
  <si>
    <t>XARELTO TABL 28 x 15MG</t>
  </si>
  <si>
    <t>285690202</t>
  </si>
  <si>
    <t>XARELTO TABL 28 x 20MG</t>
  </si>
  <si>
    <t>285690302</t>
  </si>
  <si>
    <t>XEPLION PF SYR 1 x 75MG</t>
  </si>
  <si>
    <t>298150301</t>
  </si>
  <si>
    <t>TRIMBOW INH SOL 120 x (172+5+9)MCG</t>
  </si>
  <si>
    <t>TRILEPTAL TABL 50 x 300MG</t>
  </si>
  <si>
    <t>198880401</t>
  </si>
  <si>
    <t>HAVRIX SYR 1x1MLx1440IU</t>
  </si>
  <si>
    <t>206520301</t>
  </si>
  <si>
    <t>BUDIAIR INH 200DOSES x 200MCG</t>
  </si>
  <si>
    <t>267990101</t>
  </si>
  <si>
    <t>KEPPRA TABL 30 x 250MG</t>
  </si>
  <si>
    <t>245630102</t>
  </si>
  <si>
    <t>MINIRIN MELT LING 30 x 60MG</t>
  </si>
  <si>
    <t>220190502</t>
  </si>
  <si>
    <t>307850107</t>
  </si>
  <si>
    <t>TEGRETOL TABL 50x200MG</t>
  </si>
  <si>
    <t>030440101</t>
  </si>
  <si>
    <t>UNIMAZOLE TABL 60x5MG</t>
  </si>
  <si>
    <t>185490301</t>
  </si>
  <si>
    <t xml:space="preserve">UNI-PHARMA </t>
  </si>
  <si>
    <t>SYMBICORT TURBOHALER 60DOSx(320+9)MCG</t>
  </si>
  <si>
    <t>250410301</t>
  </si>
  <si>
    <t>SYMBICORT TURBOHALER 120DOSx(160+4,5)MCG</t>
  </si>
  <si>
    <t>250410202</t>
  </si>
  <si>
    <t>PERGOVERIS PEN 900+450IU</t>
  </si>
  <si>
    <t>279220401</t>
  </si>
  <si>
    <t>BENEPALI PF PEN 4x1mlx50MG/ML</t>
  </si>
  <si>
    <t>FORXIGA TABL 28 x 10MG</t>
  </si>
  <si>
    <t>ABBVIE ΦΑΡΜΑΚΕΥΤΙΚΗ ΑΕ</t>
  </si>
  <si>
    <t>RECTOGESIC RECT.OINT 30GR x 0,4%</t>
  </si>
  <si>
    <t>270090101</t>
  </si>
  <si>
    <t>TOPAMAC TABL 60x100MG</t>
  </si>
  <si>
    <t>226720301</t>
  </si>
  <si>
    <t>IMOVANE TABL 30x7,5MG</t>
  </si>
  <si>
    <t>192470102</t>
  </si>
  <si>
    <t>PULMICORT TURBOH. 200DOSES x 200MCG</t>
  </si>
  <si>
    <t>189770501</t>
  </si>
  <si>
    <t>SANDIMMUN NEORAL ORAL SOL 50MLx100MG/ML</t>
  </si>
  <si>
    <t>311360206</t>
  </si>
  <si>
    <t>TOUJEO PF PEN 3x900IUx3ML</t>
  </si>
  <si>
    <t>CIMZIA SYR PF 2x1MLx200MG</t>
  </si>
  <si>
    <t>291450101</t>
  </si>
  <si>
    <t>DYSPORT VIAL 1x500IU</t>
  </si>
  <si>
    <t>204860102</t>
  </si>
  <si>
    <t>EXELON TTS SACH 30x4,6MG/24H</t>
  </si>
  <si>
    <t>M.M..R VAXPRO VAIL 1x0,5MG+SYR</t>
  </si>
  <si>
    <t>272720111</t>
  </si>
  <si>
    <t>ADVANTAN CREAM 15GR x 0,1%</t>
  </si>
  <si>
    <t>VELMLIDY TABL 30x25MG</t>
  </si>
  <si>
    <t>315860101</t>
  </si>
  <si>
    <t>BOTOX VIAL 1x100IU</t>
  </si>
  <si>
    <t>248020101</t>
  </si>
  <si>
    <t>GANFORT COLL 30x0,4ML</t>
  </si>
  <si>
    <t>272710202</t>
  </si>
  <si>
    <t>NEXIUM TABL 14 x 20MG</t>
  </si>
  <si>
    <t>248780114</t>
  </si>
  <si>
    <t>PENTASA SACH 30x4GR</t>
  </si>
  <si>
    <t>299740202</t>
  </si>
  <si>
    <t>PEVARYL CREAM 30GR x 1%</t>
  </si>
  <si>
    <t>059980601</t>
  </si>
  <si>
    <t>PROMOFARMA A.E.</t>
  </si>
  <si>
    <t>PROQUAD VIAL 1x0,5ML</t>
  </si>
  <si>
    <t>272440110</t>
  </si>
  <si>
    <t>AERIUS ORAL SOL 1X150MLX0,5MG/ML</t>
  </si>
  <si>
    <t>INVOKANA TABL 30 x 300MG</t>
  </si>
  <si>
    <t>306800202</t>
  </si>
  <si>
    <t>UTROGESTAN SOFT CAPS 30x100MG</t>
  </si>
  <si>
    <t>222140301</t>
  </si>
  <si>
    <t>FARAN AEBE</t>
  </si>
  <si>
    <t>CYTOTEC TABL 42x200MG</t>
  </si>
  <si>
    <t>192850101</t>
  </si>
  <si>
    <t>HAVRIX SYR 1x0,5MLx720IU</t>
  </si>
  <si>
    <t>206520201</t>
  </si>
  <si>
    <t>BRILIQUE TABL 60x90MG</t>
  </si>
  <si>
    <t>297410104</t>
  </si>
  <si>
    <t>LYRICA CAPS 56 x 75MG</t>
  </si>
  <si>
    <t>266570302</t>
  </si>
  <si>
    <t>ZOLADEX SYR 1x10,8MG</t>
  </si>
  <si>
    <t>196290201</t>
  </si>
  <si>
    <t>LYRICA CAPS 56 x 25MG</t>
  </si>
  <si>
    <t>266570103</t>
  </si>
  <si>
    <t>LYRICA CAPS 56 x 150MG</t>
  </si>
  <si>
    <t>266570502</t>
  </si>
  <si>
    <t>NEXIUM TABL 28 x 40MG</t>
  </si>
  <si>
    <t>248780216</t>
  </si>
  <si>
    <t>PROTOPIC OINT 60GR x 0,03%</t>
  </si>
  <si>
    <t>250530102</t>
  </si>
  <si>
    <t>PROTOPIC OINT 60GR x 0,1%</t>
  </si>
  <si>
    <t>250530202</t>
  </si>
  <si>
    <t>SPIOLTO RESPIMAT REFILL 4ml x 2,5mcg</t>
  </si>
  <si>
    <t>EXFORGE TABL 28x(160+10)MG</t>
  </si>
  <si>
    <t>ENGERIX SYR 0,5MLx10MCG+ΒΕΛ.</t>
  </si>
  <si>
    <t>196320207</t>
  </si>
  <si>
    <t>310060201</t>
  </si>
  <si>
    <t>OTEZLA TABL 56X30MG</t>
  </si>
  <si>
    <t>IMIGRAN SYR 2x0,5ML+ΣΥΣΚΕΥΗ</t>
  </si>
  <si>
    <t>202650202</t>
  </si>
  <si>
    <t>NOVORAPID VIAL 10MLx100IU/ML</t>
  </si>
  <si>
    <t>244410101</t>
  </si>
  <si>
    <t>RISPERDAL CONSTA VIAL 1X50MG + SYR</t>
  </si>
  <si>
    <t>210711001</t>
  </si>
  <si>
    <t>ALPHAGAN COLL 0,2% x 5ML</t>
  </si>
  <si>
    <t>237210103</t>
  </si>
  <si>
    <t>IMDUR TABL RET 28 x 60MG</t>
  </si>
  <si>
    <t>210120101</t>
  </si>
  <si>
    <t>SPIRIVA CAPS INH 30 x 18MCG + ΣΥΣΚΕΥΗ</t>
  </si>
  <si>
    <t>255430105</t>
  </si>
  <si>
    <t>PRIORIX VIAL 1x0,5ML</t>
  </si>
  <si>
    <t>240350119</t>
  </si>
  <si>
    <t>304530101</t>
  </si>
  <si>
    <t>BEXSERO PF SYR 1x0,5ML</t>
  </si>
  <si>
    <t>DITROPAN TABL 30 x 5MG</t>
  </si>
  <si>
    <t>200030101</t>
  </si>
  <si>
    <t>DOLOPROCT RECTAL CREAM 15GR</t>
  </si>
  <si>
    <t>260910102</t>
  </si>
  <si>
    <t>DOLOPROCT RECTAL CREAM 30GR</t>
  </si>
  <si>
    <t>260910103</t>
  </si>
  <si>
    <t>ELIDEL CREAM 30GR x 1%</t>
  </si>
  <si>
    <t>256920102</t>
  </si>
  <si>
    <t>EXELON TTS SACH 30x9,5MG/24H</t>
  </si>
  <si>
    <t>INCRUSE ELLIPTA 30DOSES x 55MCG</t>
  </si>
  <si>
    <t>307820102</t>
  </si>
  <si>
    <t>LUMIGAN UD 30x0,4MLx0,3MG/ML</t>
  </si>
  <si>
    <t>256470302</t>
  </si>
  <si>
    <t>MOVENTIG TABL 30 x 25MG</t>
  </si>
  <si>
    <t>309820202</t>
  </si>
  <si>
    <t>ΑΝΑΒΙΩΣΙΣ ΙΚΕ</t>
  </si>
  <si>
    <t>RISPERDAL CONSTA VIAL 1X25MG + SYR</t>
  </si>
  <si>
    <t>210710801</t>
  </si>
  <si>
    <t>TAPTIQOM EYE DROPS</t>
  </si>
  <si>
    <t>305370101</t>
  </si>
  <si>
    <t>FEMARA TABL 30 x 2,5MG</t>
  </si>
  <si>
    <t>FOSTER NEXTHALER 120DOS x 100+6MCG</t>
  </si>
  <si>
    <t>FIASP FLEXTOUCH  INJ 5x3MLx100IU/ML</t>
  </si>
  <si>
    <t>316280105</t>
  </si>
  <si>
    <t>NOVORAPID FLEXPEN 5X3MLx100IU/ML</t>
  </si>
  <si>
    <t>244410402</t>
  </si>
  <si>
    <t>TRESIBA FLEXTOUCH 5X3MLX100IU</t>
  </si>
  <si>
    <t>304700102</t>
  </si>
  <si>
    <t>PULMICORT INH 40X2MLX0,25MG/ML</t>
  </si>
  <si>
    <t>189771202</t>
  </si>
  <si>
    <t>TOBREX COLL 5ML x 0,3%</t>
  </si>
  <si>
    <t>185270101</t>
  </si>
  <si>
    <t>TRIMBOW INH SOL 120 x (87+5+9)MCG</t>
  </si>
  <si>
    <t>317260102</t>
  </si>
  <si>
    <t>MOVATEC AMP 5x1,5MLx15MG</t>
  </si>
  <si>
    <t>228130704</t>
  </si>
  <si>
    <t>ONBREZ BREEZH. 30 x 300MCG</t>
  </si>
  <si>
    <t>292680202</t>
  </si>
  <si>
    <t>ULTIBRO BREEZHALER CAPS INH 30x(85+43)MCG</t>
  </si>
  <si>
    <t>306180103</t>
  </si>
  <si>
    <t>VIACORAM TABL 30 x (7+5)MG</t>
  </si>
  <si>
    <t>AEROLIN INH 200DOSES</t>
  </si>
  <si>
    <t>CRINONE GEL VAG 8% x 1,25GR</t>
  </si>
  <si>
    <t>225360201</t>
  </si>
  <si>
    <t>244600902</t>
  </si>
  <si>
    <t>ENBREL SYR 4x1MLx50MG</t>
  </si>
  <si>
    <t>FOSTER INH SOL 120DOS x 200+6MCG</t>
  </si>
  <si>
    <t>SERETIDE INH 120DOSES x 125MCG</t>
  </si>
  <si>
    <t>243920501</t>
  </si>
  <si>
    <t>AMBISOME VIAL 1x50MG</t>
  </si>
  <si>
    <t>205370101</t>
  </si>
  <si>
    <t>FOSRENOL TABL CHEW 90 x 500MG</t>
  </si>
  <si>
    <t>FRISIUM TABL 20 x 10MG</t>
  </si>
  <si>
    <t>SANOFI-AVENTIS AEBE</t>
  </si>
  <si>
    <t>ROACTEMRA VIAL 4 x 0,9ML x 162MG</t>
  </si>
  <si>
    <t>287160201</t>
  </si>
  <si>
    <t>252720101</t>
  </si>
  <si>
    <t>TARGRETIN CAPS 100x75MG</t>
  </si>
  <si>
    <t>XOLAIR INJ SOL 1x1MLx150MG</t>
  </si>
  <si>
    <t>249920401</t>
  </si>
  <si>
    <t>IMRALDI INJ SOL PF PEN 2x0,8MLx40MG/0,8ML</t>
  </si>
  <si>
    <t>318480106</t>
  </si>
  <si>
    <t>LEVEMIR PENFILL 5x3MLx100IU/ML</t>
  </si>
  <si>
    <t>269650102</t>
  </si>
  <si>
    <t>RENVELA SACH 60x2,4GR</t>
  </si>
  <si>
    <t>289890301</t>
  </si>
  <si>
    <t>TEGRETOL SIR 250MLx10MG/5ML</t>
  </si>
  <si>
    <t>030440301</t>
  </si>
  <si>
    <t>XANAX TABL 30 x 1MG</t>
  </si>
  <si>
    <t>186430301</t>
  </si>
  <si>
    <t>YASMINELLE TABL 21</t>
  </si>
  <si>
    <t>270500101</t>
  </si>
  <si>
    <t>BUDENOFALK FOAM REC 1x14x2MG</t>
  </si>
  <si>
    <t>226290201</t>
  </si>
  <si>
    <t>EXFORGE TABL HCT 28x(10+160+25)MG</t>
  </si>
  <si>
    <t>FORAIR INH 100DOSES x 12MCG</t>
  </si>
  <si>
    <t>267560101</t>
  </si>
  <si>
    <t>GONAL F INJ SOL PEN 1,5MLx900IU</t>
  </si>
  <si>
    <t>220881201</t>
  </si>
  <si>
    <t>KEPPRA ORAL SOL 150ML x 100MG/1ML</t>
  </si>
  <si>
    <t>245630503</t>
  </si>
  <si>
    <t>BRETARIS GENUAIR INH 60DOSES x 322MCG</t>
  </si>
  <si>
    <t>304280102</t>
  </si>
  <si>
    <t>BREXIN TABL 20x20MG</t>
  </si>
  <si>
    <t>205420201</t>
  </si>
  <si>
    <t>CERTICAN TABL 60 x 0,25MG</t>
  </si>
  <si>
    <t>261570102</t>
  </si>
  <si>
    <t>TAVOR TABL 18x1MG</t>
  </si>
  <si>
    <t>095290101</t>
  </si>
  <si>
    <t>CERTICAN TABL 60 x 0,5MG</t>
  </si>
  <si>
    <t>261570202</t>
  </si>
  <si>
    <t>DUOTRAV COLL 2,5ML</t>
  </si>
  <si>
    <t>272470101</t>
  </si>
  <si>
    <t>IMIGRAN SYR 2x0,5MLx6MG</t>
  </si>
  <si>
    <t>202650201</t>
  </si>
  <si>
    <t>LYUMJEV KWIKPEN 5x3MLx100IU/ML</t>
  </si>
  <si>
    <t>323760108</t>
  </si>
  <si>
    <t>MIXTARD 30 PENFIL 5x3ML</t>
  </si>
  <si>
    <t>260990502</t>
  </si>
  <si>
    <t>TRIXEO AEROSPHERE INJ 120x(160/7,2/5)MG</t>
  </si>
  <si>
    <t>326560102</t>
  </si>
  <si>
    <t>LEPONEX TABL 50 x 100MG</t>
  </si>
  <si>
    <t>100000201</t>
  </si>
  <si>
    <t>NEUPRO TTS 4MG x 7 x 24H</t>
  </si>
  <si>
    <t>272480201</t>
  </si>
  <si>
    <t>ONE-ALPHA AMP 10x1MLx2MCG</t>
  </si>
  <si>
    <t>328050301</t>
  </si>
  <si>
    <t>SERETIDE INH 120DOSES x 250MCG</t>
  </si>
  <si>
    <t>243920601</t>
  </si>
  <si>
    <t>SEVORANE BOOTLE 6x250ML</t>
  </si>
  <si>
    <t>225290105</t>
  </si>
  <si>
    <t>TRAVOGEN CREAM 30GR x 1%</t>
  </si>
  <si>
    <t>166630102</t>
  </si>
  <si>
    <t>VIGAMOX EYE DROPS 5MLx5MG</t>
  </si>
  <si>
    <t>282120101</t>
  </si>
  <si>
    <t>XOTERNA INH CAPS 30x(85+43)GR</t>
  </si>
  <si>
    <t>306190103</t>
  </si>
  <si>
    <t>INNOVIS PHARMA</t>
  </si>
  <si>
    <t>YELLOX COLL 5ML</t>
  </si>
  <si>
    <t>309670101</t>
  </si>
  <si>
    <t xml:space="preserve">BAUSCH HEALTH </t>
  </si>
  <si>
    <t>6) Η ΠΑΡΟΥΣΑ ΠΑΡΑΓΓΕΛΙΑ ΙΣΧΥΕΙ ΕΩΣ 02 ΟΚΤΩΒΡΙΟΥ 2024 .</t>
  </si>
  <si>
    <t>19 ΣΕΠΤΕΜΒΡΙΟΥ 2024</t>
  </si>
  <si>
    <t>ANDROCUR TABL 50x50MG</t>
  </si>
  <si>
    <t>175750202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</si>
</sst>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i/>
      <sz val="10"/>
      <name val="Arial Greek"/>
      <charset val="161"/>
    </font>
    <font>
      <sz val="10"/>
      <name val="Calibri"/>
      <family val="2"/>
      <charset val="161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9"/>
      <name val="Arial Greek"/>
      <charset val="161"/>
    </font>
    <font>
      <b/>
      <sz val="11"/>
      <name val="Arial Greek"/>
      <family val="2"/>
      <charset val="161"/>
    </font>
    <font>
      <b/>
      <i/>
      <sz val="10"/>
      <name val="Arial Greek"/>
      <family val="2"/>
      <charset val="161"/>
    </font>
    <font>
      <b/>
      <sz val="10"/>
      <name val="Arial Greek"/>
      <family val="2"/>
      <charset val="161"/>
    </font>
    <font>
      <b/>
      <sz val="8"/>
      <name val="Arial Greek"/>
      <family val="2"/>
      <charset val="161"/>
    </font>
    <font>
      <sz val="10"/>
      <name val="Arial Greek"/>
      <family val="2"/>
      <charset val="161"/>
    </font>
    <font>
      <b/>
      <sz val="10"/>
      <name val="Arial"/>
      <family val="2"/>
      <charset val="161"/>
    </font>
    <font>
      <sz val="11"/>
      <color rgb="FFFF0000"/>
      <name val="Calibri"/>
      <family val="2"/>
      <scheme val="minor"/>
    </font>
    <font>
      <b/>
      <i/>
      <u/>
      <sz val="14"/>
      <name val="Calibri"/>
      <family val="2"/>
      <charset val="161"/>
      <scheme val="minor"/>
    </font>
    <font>
      <b/>
      <sz val="11"/>
      <name val="Arial Greek"/>
      <charset val="161"/>
    </font>
    <font>
      <b/>
      <sz val="8"/>
      <name val="Arial Greek"/>
      <charset val="161"/>
    </font>
    <font>
      <b/>
      <i/>
      <sz val="9"/>
      <name val="Arial Greek"/>
      <charset val="161"/>
    </font>
    <font>
      <b/>
      <sz val="8"/>
      <name val="Arial"/>
      <family val="2"/>
      <charset val="161"/>
    </font>
    <font>
      <sz val="11"/>
      <name val="Calibri"/>
      <family val="2"/>
      <charset val="161"/>
      <scheme val="minor"/>
    </font>
    <font>
      <sz val="10"/>
      <name val="Arial"/>
      <family val="2"/>
      <charset val="161"/>
    </font>
    <font>
      <b/>
      <u/>
      <sz val="11"/>
      <color theme="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0"/>
      <name val="Arial Greek"/>
      <charset val="161"/>
    </font>
    <font>
      <sz val="9"/>
      <name val="Arial Greek"/>
      <family val="2"/>
      <charset val="161"/>
    </font>
    <font>
      <sz val="9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49" fontId="3" fillId="2" borderId="1" xfId="1" applyNumberFormat="1" applyFont="1" applyFill="1" applyBorder="1" applyAlignment="1">
      <alignment horizontal="left" vertical="center"/>
    </xf>
    <xf numFmtId="0" fontId="2" fillId="2" borderId="1" xfId="0" applyFont="1" applyFill="1" applyBorder="1"/>
    <xf numFmtId="0" fontId="10" fillId="2" borderId="1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2" fontId="12" fillId="2" borderId="1" xfId="0" applyNumberFormat="1" applyFont="1" applyFill="1" applyBorder="1"/>
    <xf numFmtId="0" fontId="19" fillId="2" borderId="1" xfId="0" applyFont="1" applyFill="1" applyBorder="1"/>
    <xf numFmtId="0" fontId="0" fillId="2" borderId="0" xfId="0" applyFill="1"/>
    <xf numFmtId="0" fontId="11" fillId="2" borderId="1" xfId="0" applyFont="1" applyFill="1" applyBorder="1" applyAlignment="1">
      <alignment horizontal="right"/>
    </xf>
    <xf numFmtId="9" fontId="7" fillId="2" borderId="1" xfId="0" applyNumberFormat="1" applyFont="1" applyFill="1" applyBorder="1" applyAlignment="1">
      <alignment horizontal="right"/>
    </xf>
    <xf numFmtId="0" fontId="11" fillId="2" borderId="1" xfId="0" applyFont="1" applyFill="1" applyBorder="1"/>
    <xf numFmtId="9" fontId="7" fillId="2" borderId="1" xfId="0" applyNumberFormat="1" applyFont="1" applyFill="1" applyBorder="1"/>
    <xf numFmtId="9" fontId="15" fillId="2" borderId="1" xfId="0" applyNumberFormat="1" applyFont="1" applyFill="1" applyBorder="1" applyAlignment="1">
      <alignment horizontal="right"/>
    </xf>
    <xf numFmtId="0" fontId="6" fillId="2" borderId="1" xfId="0" applyFont="1" applyFill="1" applyBorder="1"/>
    <xf numFmtId="0" fontId="5" fillId="2" borderId="0" xfId="0" applyFont="1" applyFill="1"/>
    <xf numFmtId="0" fontId="2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16" fillId="2" borderId="1" xfId="0" applyFont="1" applyFill="1" applyBorder="1" applyAlignment="1">
      <alignment horizontal="center"/>
    </xf>
    <xf numFmtId="17" fontId="16" fillId="2" borderId="1" xfId="0" applyNumberFormat="1" applyFont="1" applyFill="1" applyBorder="1" applyAlignment="1">
      <alignment horizontal="center"/>
    </xf>
    <xf numFmtId="0" fontId="17" fillId="2" borderId="1" xfId="0" applyFont="1" applyFill="1" applyBorder="1"/>
    <xf numFmtId="4" fontId="11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top"/>
    </xf>
    <xf numFmtId="0" fontId="20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9" fillId="2" borderId="1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13" fillId="2" borderId="1" xfId="0" applyFont="1" applyFill="1" applyBorder="1"/>
    <xf numFmtId="2" fontId="11" fillId="2" borderId="1" xfId="0" applyNumberFormat="1" applyFont="1" applyFill="1" applyBorder="1"/>
    <xf numFmtId="10" fontId="0" fillId="2" borderId="0" xfId="0" applyNumberFormat="1" applyFill="1"/>
    <xf numFmtId="0" fontId="21" fillId="2" borderId="1" xfId="0" applyFont="1" applyFill="1" applyBorder="1" applyAlignment="1">
      <alignment horizontal="center"/>
    </xf>
    <xf numFmtId="0" fontId="22" fillId="2" borderId="1" xfId="0" applyFont="1" applyFill="1" applyBorder="1"/>
    <xf numFmtId="0" fontId="4" fillId="2" borderId="1" xfId="0" applyFont="1" applyFill="1" applyBorder="1" applyAlignment="1">
      <alignment horizontal="left"/>
    </xf>
    <xf numFmtId="17" fontId="18" fillId="2" borderId="1" xfId="0" applyNumberFormat="1" applyFont="1" applyFill="1" applyBorder="1" applyAlignment="1">
      <alignment horizontal="center"/>
    </xf>
    <xf numFmtId="0" fontId="20" fillId="2" borderId="1" xfId="0" applyFont="1" applyFill="1" applyBorder="1" applyAlignment="1">
      <alignment horizontal="left" vertical="top"/>
    </xf>
    <xf numFmtId="0" fontId="23" fillId="2" borderId="1" xfId="0" applyFont="1" applyFill="1" applyBorder="1"/>
    <xf numFmtId="0" fontId="14" fillId="2" borderId="1" xfId="0" applyFont="1" applyFill="1" applyBorder="1"/>
    <xf numFmtId="2" fontId="12" fillId="2" borderId="1" xfId="0" applyNumberFormat="1" applyFont="1" applyFill="1" applyBorder="1" applyAlignment="1"/>
    <xf numFmtId="0" fontId="24" fillId="2" borderId="1" xfId="0" applyFont="1" applyFill="1" applyBorder="1"/>
    <xf numFmtId="0" fontId="25" fillId="2" borderId="1" xfId="0" applyFont="1" applyFill="1" applyBorder="1"/>
    <xf numFmtId="0" fontId="6" fillId="2" borderId="1" xfId="0" applyFont="1" applyFill="1" applyBorder="1" applyAlignment="1">
      <alignment horizontal="left"/>
    </xf>
  </cellXfs>
  <cellStyles count="3">
    <cellStyle name="Κανονικό" xfId="0" builtinId="0"/>
    <cellStyle name="Κανονικό 4" xfId="1"/>
    <cellStyle name="Κανονικό 7" xfId="2"/>
  </cellStyles>
  <dxfs count="28"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6"/>
  <sheetViews>
    <sheetView tabSelected="1" workbookViewId="0">
      <selection activeCell="O10" sqref="O9:O10"/>
    </sheetView>
  </sheetViews>
  <sheetFormatPr defaultRowHeight="15" x14ac:dyDescent="0.25"/>
  <cols>
    <col min="1" max="1" width="10.42578125" style="14" customWidth="1"/>
    <col min="2" max="2" width="45.140625" style="14" customWidth="1"/>
    <col min="3" max="3" width="29.5703125" style="14" customWidth="1"/>
    <col min="4" max="4" width="11.5703125" style="14" customWidth="1"/>
    <col min="5" max="5" width="11" style="14" customWidth="1"/>
    <col min="6" max="6" width="8.140625" style="14" customWidth="1"/>
    <col min="7" max="7" width="9.140625" style="14"/>
    <col min="8" max="8" width="13.42578125" style="14" customWidth="1"/>
    <col min="9" max="9" width="28.5703125" style="7" customWidth="1"/>
    <col min="10" max="10" width="9.140625" style="7"/>
    <col min="11" max="11" width="17.140625" style="7" customWidth="1"/>
  </cols>
  <sheetData>
    <row r="1" spans="1:9" ht="18.75" x14ac:dyDescent="0.3">
      <c r="A1" s="28"/>
      <c r="B1" s="28"/>
      <c r="C1" s="39" t="s">
        <v>549</v>
      </c>
      <c r="D1" s="28"/>
      <c r="E1" s="28"/>
      <c r="F1" s="28"/>
      <c r="G1" s="28"/>
      <c r="H1" s="28"/>
      <c r="I1" s="29"/>
    </row>
    <row r="2" spans="1:9" ht="18.75" x14ac:dyDescent="0.3">
      <c r="A2" s="28"/>
      <c r="B2" s="28"/>
      <c r="C2" s="39"/>
      <c r="D2" s="28"/>
      <c r="E2" s="28"/>
      <c r="F2" s="28"/>
      <c r="G2" s="28"/>
      <c r="H2" s="28"/>
      <c r="I2" s="29"/>
    </row>
    <row r="3" spans="1:9" x14ac:dyDescent="0.25">
      <c r="A3" s="15" t="s">
        <v>0</v>
      </c>
      <c r="B3" s="16" t="s">
        <v>1</v>
      </c>
      <c r="C3" s="16" t="s">
        <v>2</v>
      </c>
      <c r="D3" s="17" t="s">
        <v>3</v>
      </c>
      <c r="E3" s="17" t="s">
        <v>4</v>
      </c>
      <c r="F3" s="18" t="s">
        <v>5</v>
      </c>
      <c r="G3" s="17" t="s">
        <v>6</v>
      </c>
      <c r="H3" s="18" t="s">
        <v>7</v>
      </c>
      <c r="I3" s="33" t="s">
        <v>176</v>
      </c>
    </row>
    <row r="4" spans="1:9" x14ac:dyDescent="0.25">
      <c r="A4" s="19">
        <v>309750112</v>
      </c>
      <c r="B4" s="41" t="s">
        <v>245</v>
      </c>
      <c r="C4" s="22" t="s">
        <v>8</v>
      </c>
      <c r="D4" s="8">
        <v>33.92</v>
      </c>
      <c r="E4" s="9">
        <v>7.0000000000000007E-2</v>
      </c>
      <c r="F4" s="20">
        <v>100</v>
      </c>
      <c r="G4" s="21">
        <v>45931</v>
      </c>
      <c r="H4" s="5">
        <f t="shared" ref="H4" si="0">D4*E4+D4</f>
        <v>36.294400000000003</v>
      </c>
      <c r="I4" s="30"/>
    </row>
    <row r="5" spans="1:9" x14ac:dyDescent="0.25">
      <c r="A5" s="19">
        <v>307100201</v>
      </c>
      <c r="B5" s="41" t="s">
        <v>53</v>
      </c>
      <c r="C5" s="2" t="s">
        <v>89</v>
      </c>
      <c r="D5" s="8">
        <v>178.76</v>
      </c>
      <c r="E5" s="9">
        <v>0.16</v>
      </c>
      <c r="F5" s="20">
        <v>30</v>
      </c>
      <c r="G5" s="21">
        <v>46266</v>
      </c>
      <c r="H5" s="5">
        <f t="shared" ref="H5:H19" si="1">D5*E5+D5</f>
        <v>207.36159999999998</v>
      </c>
      <c r="I5" s="30"/>
    </row>
    <row r="6" spans="1:9" x14ac:dyDescent="0.25">
      <c r="A6" s="19">
        <v>260970302</v>
      </c>
      <c r="B6" s="41" t="s">
        <v>193</v>
      </c>
      <c r="C6" s="2" t="s">
        <v>9</v>
      </c>
      <c r="D6" s="8">
        <v>18.399999999999999</v>
      </c>
      <c r="E6" s="9">
        <v>0.44</v>
      </c>
      <c r="F6" s="20">
        <v>50</v>
      </c>
      <c r="G6" s="21">
        <v>46054</v>
      </c>
      <c r="H6" s="5">
        <f t="shared" ref="H6" si="2">D6*E6+D6</f>
        <v>26.495999999999999</v>
      </c>
      <c r="I6" s="30"/>
    </row>
    <row r="7" spans="1:9" x14ac:dyDescent="0.25">
      <c r="A7" s="19">
        <v>201670101</v>
      </c>
      <c r="B7" s="41" t="s">
        <v>363</v>
      </c>
      <c r="C7" s="2" t="s">
        <v>91</v>
      </c>
      <c r="D7" s="8">
        <v>1.98</v>
      </c>
      <c r="E7" s="9">
        <v>0.35</v>
      </c>
      <c r="F7" s="20">
        <v>50</v>
      </c>
      <c r="G7" s="21">
        <v>46327</v>
      </c>
      <c r="H7" s="5">
        <f t="shared" ref="H7:H8" si="3">D7*E7+D7</f>
        <v>2.673</v>
      </c>
      <c r="I7" s="30"/>
    </row>
    <row r="8" spans="1:9" x14ac:dyDescent="0.25">
      <c r="A8" s="19">
        <v>253330609</v>
      </c>
      <c r="B8" s="41" t="s">
        <v>379</v>
      </c>
      <c r="C8" s="2" t="s">
        <v>285</v>
      </c>
      <c r="D8" s="8">
        <v>2.5099999999999998</v>
      </c>
      <c r="E8" s="9">
        <v>0.4</v>
      </c>
      <c r="F8" s="20">
        <v>100</v>
      </c>
      <c r="G8" s="21">
        <v>46082</v>
      </c>
      <c r="H8" s="5">
        <f t="shared" si="3"/>
        <v>3.5139999999999998</v>
      </c>
      <c r="I8" s="30"/>
    </row>
    <row r="9" spans="1:9" x14ac:dyDescent="0.25">
      <c r="A9" s="19">
        <v>33250501</v>
      </c>
      <c r="B9" s="41" t="s">
        <v>468</v>
      </c>
      <c r="C9" s="2" t="s">
        <v>14</v>
      </c>
      <c r="D9" s="8">
        <v>1.6</v>
      </c>
      <c r="E9" s="9">
        <v>-0.01</v>
      </c>
      <c r="F9" s="20">
        <v>100</v>
      </c>
      <c r="G9" s="21">
        <v>46023</v>
      </c>
      <c r="H9" s="5">
        <f t="shared" ref="H9" si="4">D9*E9+D9</f>
        <v>1.5840000000000001</v>
      </c>
      <c r="I9" s="30"/>
    </row>
    <row r="10" spans="1:9" x14ac:dyDescent="0.25">
      <c r="A10" s="19">
        <v>314320101</v>
      </c>
      <c r="B10" s="41" t="s">
        <v>248</v>
      </c>
      <c r="C10" s="2" t="s">
        <v>249</v>
      </c>
      <c r="D10" s="8">
        <v>54.06</v>
      </c>
      <c r="E10" s="9">
        <v>0.04</v>
      </c>
      <c r="F10" s="20">
        <v>50</v>
      </c>
      <c r="G10" s="21">
        <v>46966</v>
      </c>
      <c r="H10" s="5">
        <f t="shared" ref="H10" si="5">D10*E10+D10</f>
        <v>56.2224</v>
      </c>
      <c r="I10" s="30"/>
    </row>
    <row r="11" spans="1:9" x14ac:dyDescent="0.25">
      <c r="A11" s="1" t="s">
        <v>212</v>
      </c>
      <c r="B11" s="41" t="s">
        <v>211</v>
      </c>
      <c r="C11" s="2" t="s">
        <v>156</v>
      </c>
      <c r="D11" s="8">
        <v>39.409999999999997</v>
      </c>
      <c r="E11" s="9">
        <v>0.16</v>
      </c>
      <c r="F11" s="3">
        <v>20</v>
      </c>
      <c r="G11" s="4">
        <v>45962</v>
      </c>
      <c r="H11" s="5">
        <f t="shared" ref="H11" si="6">D11*E11+D11</f>
        <v>45.715599999999995</v>
      </c>
      <c r="I11" s="29"/>
    </row>
    <row r="12" spans="1:9" x14ac:dyDescent="0.25">
      <c r="A12" s="1" t="s">
        <v>418</v>
      </c>
      <c r="B12" s="41" t="s">
        <v>417</v>
      </c>
      <c r="C12" s="2" t="s">
        <v>344</v>
      </c>
      <c r="D12" s="8">
        <v>4.66</v>
      </c>
      <c r="E12" s="9">
        <v>0.02</v>
      </c>
      <c r="F12" s="3">
        <v>50</v>
      </c>
      <c r="G12" s="4">
        <v>46478</v>
      </c>
      <c r="H12" s="5">
        <f t="shared" ref="H12" si="7">D12*E12+D12</f>
        <v>4.7532000000000005</v>
      </c>
      <c r="I12" s="29"/>
    </row>
    <row r="13" spans="1:9" x14ac:dyDescent="0.25">
      <c r="A13" s="1" t="s">
        <v>477</v>
      </c>
      <c r="B13" s="41" t="s">
        <v>476</v>
      </c>
      <c r="C13" s="2" t="s">
        <v>181</v>
      </c>
      <c r="D13" s="8">
        <v>98.78</v>
      </c>
      <c r="E13" s="9">
        <v>0.15</v>
      </c>
      <c r="F13" s="3">
        <v>2</v>
      </c>
      <c r="G13" s="4">
        <v>46204</v>
      </c>
      <c r="H13" s="5">
        <f t="shared" ref="H13:H14" si="8">D13*E13+D13</f>
        <v>113.59700000000001</v>
      </c>
      <c r="I13" s="30" t="s">
        <v>219</v>
      </c>
    </row>
    <row r="14" spans="1:9" x14ac:dyDescent="0.25">
      <c r="A14" s="1" t="s">
        <v>551</v>
      </c>
      <c r="B14" s="41" t="s">
        <v>550</v>
      </c>
      <c r="C14" s="2" t="s">
        <v>10</v>
      </c>
      <c r="D14" s="8">
        <v>16.760000000000002</v>
      </c>
      <c r="E14" s="9">
        <v>-0.02</v>
      </c>
      <c r="F14" s="3">
        <v>10</v>
      </c>
      <c r="G14" s="4">
        <v>47150</v>
      </c>
      <c r="H14" s="5">
        <f t="shared" si="8"/>
        <v>16.424800000000001</v>
      </c>
      <c r="I14" s="29"/>
    </row>
    <row r="15" spans="1:9" x14ac:dyDescent="0.25">
      <c r="A15" s="19">
        <v>196060101</v>
      </c>
      <c r="B15" s="41" t="s">
        <v>125</v>
      </c>
      <c r="C15" s="2" t="s">
        <v>92</v>
      </c>
      <c r="D15" s="8">
        <v>25.73</v>
      </c>
      <c r="E15" s="12">
        <v>0.01</v>
      </c>
      <c r="F15" s="20">
        <v>20</v>
      </c>
      <c r="G15" s="21">
        <v>46631</v>
      </c>
      <c r="H15" s="5">
        <f t="shared" ref="H15" si="9">D15*E15+D15</f>
        <v>25.987300000000001</v>
      </c>
      <c r="I15" s="29"/>
    </row>
    <row r="16" spans="1:9" x14ac:dyDescent="0.25">
      <c r="A16" s="19">
        <v>247690203</v>
      </c>
      <c r="B16" s="41" t="s">
        <v>194</v>
      </c>
      <c r="C16" s="2" t="s">
        <v>172</v>
      </c>
      <c r="D16" s="8">
        <v>12.73</v>
      </c>
      <c r="E16" s="12">
        <v>0.3</v>
      </c>
      <c r="F16" s="20">
        <v>30</v>
      </c>
      <c r="G16" s="21">
        <v>46447</v>
      </c>
      <c r="H16" s="5">
        <f t="shared" ref="H16" si="10">D16*E16+D16</f>
        <v>16.548999999999999</v>
      </c>
      <c r="I16" s="29"/>
    </row>
    <row r="17" spans="1:9" x14ac:dyDescent="0.25">
      <c r="A17" s="1" t="s">
        <v>209</v>
      </c>
      <c r="B17" s="41" t="s">
        <v>208</v>
      </c>
      <c r="C17" s="2" t="s">
        <v>210</v>
      </c>
      <c r="D17" s="10">
        <v>24.13</v>
      </c>
      <c r="E17" s="9">
        <v>0.11</v>
      </c>
      <c r="F17" s="3">
        <v>50</v>
      </c>
      <c r="G17" s="4">
        <v>46478</v>
      </c>
      <c r="H17" s="5">
        <f t="shared" ref="H17" si="11">D17*E17+D17</f>
        <v>26.784299999999998</v>
      </c>
      <c r="I17" s="30"/>
    </row>
    <row r="18" spans="1:9" x14ac:dyDescent="0.25">
      <c r="A18" s="1" t="s">
        <v>12</v>
      </c>
      <c r="B18" s="41" t="s">
        <v>13</v>
      </c>
      <c r="C18" s="22" t="s">
        <v>14</v>
      </c>
      <c r="D18" s="31">
        <v>5</v>
      </c>
      <c r="E18" s="9">
        <v>0.53</v>
      </c>
      <c r="F18" s="3">
        <v>50</v>
      </c>
      <c r="G18" s="4">
        <v>46419</v>
      </c>
      <c r="H18" s="5">
        <f t="shared" si="1"/>
        <v>7.65</v>
      </c>
      <c r="I18" s="30"/>
    </row>
    <row r="19" spans="1:9" x14ac:dyDescent="0.25">
      <c r="A19" s="1" t="s">
        <v>35</v>
      </c>
      <c r="B19" s="41" t="s">
        <v>48</v>
      </c>
      <c r="C19" s="22" t="s">
        <v>90</v>
      </c>
      <c r="D19" s="31">
        <v>564.33000000000004</v>
      </c>
      <c r="E19" s="9">
        <v>0.74</v>
      </c>
      <c r="F19" s="3">
        <v>10</v>
      </c>
      <c r="G19" s="4">
        <v>46296</v>
      </c>
      <c r="H19" s="5">
        <f t="shared" si="1"/>
        <v>981.93420000000015</v>
      </c>
      <c r="I19" s="30"/>
    </row>
    <row r="20" spans="1:9" x14ac:dyDescent="0.25">
      <c r="A20" s="1" t="s">
        <v>196</v>
      </c>
      <c r="B20" s="41" t="s">
        <v>195</v>
      </c>
      <c r="C20" s="22" t="s">
        <v>96</v>
      </c>
      <c r="D20" s="31">
        <v>8.34</v>
      </c>
      <c r="E20" s="9">
        <v>0.11</v>
      </c>
      <c r="F20" s="3">
        <v>30</v>
      </c>
      <c r="G20" s="4">
        <v>46082</v>
      </c>
      <c r="H20" s="5">
        <f t="shared" ref="H20" si="12">D20*E20+D20</f>
        <v>9.2574000000000005</v>
      </c>
      <c r="I20" s="30"/>
    </row>
    <row r="21" spans="1:9" x14ac:dyDescent="0.25">
      <c r="A21" s="1" t="s">
        <v>183</v>
      </c>
      <c r="B21" s="41" t="s">
        <v>192</v>
      </c>
      <c r="C21" s="22" t="s">
        <v>96</v>
      </c>
      <c r="D21" s="31">
        <v>3.63</v>
      </c>
      <c r="E21" s="9">
        <v>0.73</v>
      </c>
      <c r="F21" s="3">
        <v>30</v>
      </c>
      <c r="G21" s="4">
        <v>46082</v>
      </c>
      <c r="H21" s="5">
        <f t="shared" ref="H21" si="13">D21*E21+D21</f>
        <v>6.2798999999999996</v>
      </c>
      <c r="I21" s="30"/>
    </row>
    <row r="22" spans="1:9" x14ac:dyDescent="0.25">
      <c r="A22" s="1" t="s">
        <v>135</v>
      </c>
      <c r="B22" s="41" t="s">
        <v>136</v>
      </c>
      <c r="C22" s="22" t="s">
        <v>14</v>
      </c>
      <c r="D22" s="10">
        <v>4.05</v>
      </c>
      <c r="E22" s="9">
        <v>0.28000000000000003</v>
      </c>
      <c r="F22" s="3">
        <v>30</v>
      </c>
      <c r="G22" s="4">
        <v>46388</v>
      </c>
      <c r="H22" s="5">
        <f t="shared" ref="H22" si="14">D22*E22+D22</f>
        <v>5.1840000000000002</v>
      </c>
      <c r="I22" s="30"/>
    </row>
    <row r="23" spans="1:9" x14ac:dyDescent="0.25">
      <c r="A23" s="1" t="s">
        <v>138</v>
      </c>
      <c r="B23" s="41" t="s">
        <v>137</v>
      </c>
      <c r="C23" s="22" t="s">
        <v>90</v>
      </c>
      <c r="D23" s="10">
        <v>443.65</v>
      </c>
      <c r="E23" s="9">
        <v>0.3</v>
      </c>
      <c r="F23" s="3">
        <v>5</v>
      </c>
      <c r="G23" s="4">
        <v>46296</v>
      </c>
      <c r="H23" s="5">
        <f t="shared" ref="H23" si="15">D23*E23+D23</f>
        <v>576.745</v>
      </c>
      <c r="I23" s="30" t="s">
        <v>219</v>
      </c>
    </row>
    <row r="24" spans="1:9" x14ac:dyDescent="0.25">
      <c r="A24" s="1" t="s">
        <v>148</v>
      </c>
      <c r="B24" s="41" t="s">
        <v>342</v>
      </c>
      <c r="C24" s="22" t="s">
        <v>90</v>
      </c>
      <c r="D24" s="10">
        <v>443.65</v>
      </c>
      <c r="E24" s="9">
        <v>0.34</v>
      </c>
      <c r="F24" s="3">
        <v>5</v>
      </c>
      <c r="G24" s="4">
        <v>46327</v>
      </c>
      <c r="H24" s="5">
        <f t="shared" ref="H24" si="16">D24*E24+D24</f>
        <v>594.49099999999999</v>
      </c>
      <c r="I24" s="30" t="s">
        <v>219</v>
      </c>
    </row>
    <row r="25" spans="1:9" x14ac:dyDescent="0.25">
      <c r="A25" s="1" t="s">
        <v>425</v>
      </c>
      <c r="B25" s="41" t="s">
        <v>426</v>
      </c>
      <c r="C25" s="22" t="s">
        <v>14</v>
      </c>
      <c r="D25" s="10">
        <v>82.07</v>
      </c>
      <c r="E25" s="9">
        <v>-0.01</v>
      </c>
      <c r="F25" s="3">
        <v>50</v>
      </c>
      <c r="G25" s="4">
        <v>46600</v>
      </c>
      <c r="H25" s="5">
        <f t="shared" ref="H25" si="17">D25*E25+D25</f>
        <v>81.249299999999991</v>
      </c>
      <c r="I25" s="29"/>
    </row>
    <row r="26" spans="1:9" x14ac:dyDescent="0.25">
      <c r="A26" s="1" t="s">
        <v>367</v>
      </c>
      <c r="B26" s="41" t="s">
        <v>366</v>
      </c>
      <c r="C26" s="22" t="s">
        <v>344</v>
      </c>
      <c r="D26" s="10">
        <v>136.87</v>
      </c>
      <c r="E26" s="9">
        <v>0.01</v>
      </c>
      <c r="F26" s="3">
        <v>50</v>
      </c>
      <c r="G26" s="4">
        <v>46235</v>
      </c>
      <c r="H26" s="5">
        <f t="shared" ref="H26" si="18">D26*E26+D26</f>
        <v>138.23869999999999</v>
      </c>
      <c r="I26" s="29"/>
    </row>
    <row r="27" spans="1:9" x14ac:dyDescent="0.25">
      <c r="A27" s="1" t="s">
        <v>509</v>
      </c>
      <c r="B27" s="41" t="s">
        <v>508</v>
      </c>
      <c r="C27" s="22" t="s">
        <v>224</v>
      </c>
      <c r="D27" s="10">
        <v>26.99</v>
      </c>
      <c r="E27" s="9">
        <v>-0.03</v>
      </c>
      <c r="F27" s="3">
        <v>20</v>
      </c>
      <c r="G27" s="4">
        <v>46266</v>
      </c>
      <c r="H27" s="5">
        <f t="shared" ref="H27" si="19">D27*E27+D27</f>
        <v>26.180299999999999</v>
      </c>
      <c r="I27" s="29"/>
    </row>
    <row r="28" spans="1:9" x14ac:dyDescent="0.25">
      <c r="A28" s="1" t="s">
        <v>511</v>
      </c>
      <c r="B28" s="41" t="s">
        <v>510</v>
      </c>
      <c r="C28" s="22" t="s">
        <v>17</v>
      </c>
      <c r="D28" s="10">
        <v>3.51</v>
      </c>
      <c r="E28" s="9">
        <v>-0.01</v>
      </c>
      <c r="F28" s="3">
        <v>50</v>
      </c>
      <c r="G28" s="4">
        <v>46113</v>
      </c>
      <c r="H28" s="5">
        <f t="shared" ref="H28" si="20">D28*E28+D28</f>
        <v>3.4748999999999999</v>
      </c>
      <c r="I28" s="29"/>
    </row>
    <row r="29" spans="1:9" x14ac:dyDescent="0.25">
      <c r="A29" s="1" t="s">
        <v>390</v>
      </c>
      <c r="B29" s="41" t="s">
        <v>389</v>
      </c>
      <c r="C29" s="2" t="s">
        <v>94</v>
      </c>
      <c r="D29" s="10">
        <v>53.05</v>
      </c>
      <c r="E29" s="9">
        <v>0.12</v>
      </c>
      <c r="F29" s="3">
        <v>200</v>
      </c>
      <c r="G29" s="4">
        <v>46296</v>
      </c>
      <c r="H29" s="5">
        <f t="shared" ref="H29" si="21">D29*E29+D29</f>
        <v>59.415999999999997</v>
      </c>
      <c r="I29" s="29"/>
    </row>
    <row r="30" spans="1:9" x14ac:dyDescent="0.25">
      <c r="A30" s="1" t="s">
        <v>166</v>
      </c>
      <c r="B30" s="41" t="s">
        <v>259</v>
      </c>
      <c r="C30" s="2" t="s">
        <v>89</v>
      </c>
      <c r="D30" s="10">
        <v>10.24</v>
      </c>
      <c r="E30" s="9">
        <v>0.03</v>
      </c>
      <c r="F30" s="3">
        <v>50</v>
      </c>
      <c r="G30" s="4">
        <v>46722</v>
      </c>
      <c r="H30" s="5">
        <f t="shared" ref="H30" si="22">D30*E30+D30</f>
        <v>10.5472</v>
      </c>
      <c r="I30" s="30"/>
    </row>
    <row r="31" spans="1:9" x14ac:dyDescent="0.25">
      <c r="A31" s="1" t="s">
        <v>143</v>
      </c>
      <c r="B31" s="41" t="s">
        <v>260</v>
      </c>
      <c r="C31" s="2" t="s">
        <v>89</v>
      </c>
      <c r="D31" s="10">
        <v>20.29</v>
      </c>
      <c r="E31" s="9">
        <v>0.02</v>
      </c>
      <c r="F31" s="3">
        <v>50</v>
      </c>
      <c r="G31" s="4">
        <v>46753</v>
      </c>
      <c r="H31" s="5">
        <f t="shared" ref="H31" si="23">D31*E31+D31</f>
        <v>20.695799999999998</v>
      </c>
      <c r="I31" s="30"/>
    </row>
    <row r="32" spans="1:9" x14ac:dyDescent="0.25">
      <c r="A32" s="1" t="s">
        <v>225</v>
      </c>
      <c r="B32" s="41" t="s">
        <v>261</v>
      </c>
      <c r="C32" s="2" t="s">
        <v>89</v>
      </c>
      <c r="D32" s="10">
        <v>32.54</v>
      </c>
      <c r="E32" s="9">
        <v>0.03</v>
      </c>
      <c r="F32" s="3">
        <v>50</v>
      </c>
      <c r="G32" s="4">
        <v>46753</v>
      </c>
      <c r="H32" s="5">
        <f t="shared" ref="H32" si="24">D32*E32+D32</f>
        <v>33.516199999999998</v>
      </c>
      <c r="I32" s="30"/>
    </row>
    <row r="33" spans="1:9" x14ac:dyDescent="0.25">
      <c r="A33" s="1" t="s">
        <v>130</v>
      </c>
      <c r="B33" s="41" t="s">
        <v>129</v>
      </c>
      <c r="C33" s="2" t="s">
        <v>95</v>
      </c>
      <c r="D33" s="10">
        <v>73.25</v>
      </c>
      <c r="E33" s="9">
        <v>0.39</v>
      </c>
      <c r="F33" s="3">
        <v>50</v>
      </c>
      <c r="G33" s="4">
        <v>46569</v>
      </c>
      <c r="H33" s="5">
        <f t="shared" ref="H33" si="25">D33*E33+D33</f>
        <v>101.8175</v>
      </c>
      <c r="I33" s="30"/>
    </row>
    <row r="34" spans="1:9" x14ac:dyDescent="0.25">
      <c r="A34" s="1" t="s">
        <v>289</v>
      </c>
      <c r="B34" s="41" t="s">
        <v>288</v>
      </c>
      <c r="C34" s="2" t="s">
        <v>95</v>
      </c>
      <c r="D34" s="10">
        <v>69.38</v>
      </c>
      <c r="E34" s="9">
        <v>0.14000000000000001</v>
      </c>
      <c r="F34" s="3">
        <v>10</v>
      </c>
      <c r="G34" s="4">
        <v>47119</v>
      </c>
      <c r="H34" s="5">
        <f t="shared" ref="H34" si="26">D34*E34+D34</f>
        <v>79.093199999999996</v>
      </c>
      <c r="I34" s="30"/>
    </row>
    <row r="35" spans="1:9" x14ac:dyDescent="0.25">
      <c r="A35" s="1" t="s">
        <v>293</v>
      </c>
      <c r="B35" s="41" t="s">
        <v>292</v>
      </c>
      <c r="C35" s="2" t="s">
        <v>95</v>
      </c>
      <c r="D35" s="10">
        <v>69.38</v>
      </c>
      <c r="E35" s="9">
        <v>0.13</v>
      </c>
      <c r="F35" s="3">
        <v>10</v>
      </c>
      <c r="G35" s="4">
        <v>46539</v>
      </c>
      <c r="H35" s="5">
        <f t="shared" ref="H35" si="27">D35*E35+D35</f>
        <v>78.3994</v>
      </c>
      <c r="I35" s="30"/>
    </row>
    <row r="36" spans="1:9" x14ac:dyDescent="0.25">
      <c r="A36" s="1" t="s">
        <v>291</v>
      </c>
      <c r="B36" s="41" t="s">
        <v>290</v>
      </c>
      <c r="C36" s="2" t="s">
        <v>95</v>
      </c>
      <c r="D36" s="10">
        <v>69.48</v>
      </c>
      <c r="E36" s="9">
        <v>0.21</v>
      </c>
      <c r="F36" s="3">
        <v>20</v>
      </c>
      <c r="G36" s="4">
        <v>46569</v>
      </c>
      <c r="H36" s="5">
        <f t="shared" ref="H36" si="28">D36*E36+D36</f>
        <v>84.070800000000006</v>
      </c>
      <c r="I36" s="30"/>
    </row>
    <row r="37" spans="1:9" x14ac:dyDescent="0.25">
      <c r="A37" s="1" t="s">
        <v>500</v>
      </c>
      <c r="B37" s="41" t="s">
        <v>499</v>
      </c>
      <c r="C37" s="2" t="s">
        <v>249</v>
      </c>
      <c r="D37" s="10">
        <v>53.7</v>
      </c>
      <c r="E37" s="9">
        <v>0.02</v>
      </c>
      <c r="F37" s="3">
        <v>5</v>
      </c>
      <c r="G37" s="4">
        <v>45901</v>
      </c>
      <c r="H37" s="5">
        <f t="shared" ref="H37" si="29">D37*E37+D37</f>
        <v>54.774000000000001</v>
      </c>
      <c r="I37" s="30"/>
    </row>
    <row r="38" spans="1:9" x14ac:dyDescent="0.25">
      <c r="A38" s="1" t="s">
        <v>325</v>
      </c>
      <c r="B38" s="41" t="s">
        <v>324</v>
      </c>
      <c r="C38" s="2" t="s">
        <v>17</v>
      </c>
      <c r="D38" s="10">
        <v>9.2899999999999991</v>
      </c>
      <c r="E38" s="9">
        <v>0.35</v>
      </c>
      <c r="F38" s="3">
        <v>10</v>
      </c>
      <c r="G38" s="4">
        <v>45931</v>
      </c>
      <c r="H38" s="5">
        <f t="shared" ref="H38" si="30">D38*E38+D38</f>
        <v>12.541499999999999</v>
      </c>
      <c r="I38" s="30"/>
    </row>
    <row r="39" spans="1:9" x14ac:dyDescent="0.25">
      <c r="A39" s="1" t="s">
        <v>106</v>
      </c>
      <c r="B39" s="13" t="s">
        <v>105</v>
      </c>
      <c r="C39" s="22" t="s">
        <v>15</v>
      </c>
      <c r="D39" s="23">
        <v>55.83</v>
      </c>
      <c r="E39" s="9">
        <v>0.56000000000000005</v>
      </c>
      <c r="F39" s="3">
        <v>10</v>
      </c>
      <c r="G39" s="4">
        <v>45870</v>
      </c>
      <c r="H39" s="5">
        <f t="shared" ref="H39:H63" si="31">D39*E39+D39</f>
        <v>87.094799999999992</v>
      </c>
      <c r="I39" s="30"/>
    </row>
    <row r="40" spans="1:9" x14ac:dyDescent="0.25">
      <c r="A40" s="1" t="s">
        <v>54</v>
      </c>
      <c r="B40" s="13" t="s">
        <v>119</v>
      </c>
      <c r="C40" s="22" t="s">
        <v>15</v>
      </c>
      <c r="D40" s="23">
        <v>26.25</v>
      </c>
      <c r="E40" s="9">
        <v>0.5</v>
      </c>
      <c r="F40" s="3">
        <v>50</v>
      </c>
      <c r="G40" s="4">
        <v>46478</v>
      </c>
      <c r="H40" s="5">
        <f t="shared" si="31"/>
        <v>39.375</v>
      </c>
      <c r="I40" s="30"/>
    </row>
    <row r="41" spans="1:9" x14ac:dyDescent="0.25">
      <c r="A41" s="1" t="s">
        <v>121</v>
      </c>
      <c r="B41" s="13" t="s">
        <v>120</v>
      </c>
      <c r="C41" s="22" t="s">
        <v>15</v>
      </c>
      <c r="D41" s="23">
        <v>26.25</v>
      </c>
      <c r="E41" s="9">
        <v>0.45</v>
      </c>
      <c r="F41" s="3">
        <v>50</v>
      </c>
      <c r="G41" s="4">
        <v>46539</v>
      </c>
      <c r="H41" s="5">
        <f t="shared" ref="H41:H44" si="32">D41*E41+D41</f>
        <v>38.0625</v>
      </c>
      <c r="I41" s="28"/>
    </row>
    <row r="42" spans="1:9" x14ac:dyDescent="0.25">
      <c r="A42" s="1" t="s">
        <v>513</v>
      </c>
      <c r="B42" s="13" t="s">
        <v>512</v>
      </c>
      <c r="C42" s="22" t="s">
        <v>96</v>
      </c>
      <c r="D42" s="8">
        <v>73.62</v>
      </c>
      <c r="E42" s="9">
        <v>0.05</v>
      </c>
      <c r="F42" s="3">
        <v>1</v>
      </c>
      <c r="G42" s="4">
        <v>46082</v>
      </c>
      <c r="H42" s="5">
        <f t="shared" ref="H42" si="33">D42*E42+D42</f>
        <v>77.301000000000002</v>
      </c>
      <c r="I42" s="30" t="s">
        <v>219</v>
      </c>
    </row>
    <row r="43" spans="1:9" x14ac:dyDescent="0.25">
      <c r="A43" s="1" t="s">
        <v>517</v>
      </c>
      <c r="B43" s="13" t="s">
        <v>516</v>
      </c>
      <c r="C43" s="22" t="s">
        <v>96</v>
      </c>
      <c r="D43" s="8">
        <v>149.93</v>
      </c>
      <c r="E43" s="9">
        <v>0.44</v>
      </c>
      <c r="F43" s="3">
        <v>1</v>
      </c>
      <c r="G43" s="4">
        <v>46235</v>
      </c>
      <c r="H43" s="5">
        <f t="shared" ref="H43" si="34">D43*E43+D43</f>
        <v>215.89920000000001</v>
      </c>
      <c r="I43" s="30" t="s">
        <v>219</v>
      </c>
    </row>
    <row r="44" spans="1:9" x14ac:dyDescent="0.25">
      <c r="A44" s="1" t="s">
        <v>83</v>
      </c>
      <c r="B44" s="13" t="s">
        <v>82</v>
      </c>
      <c r="C44" s="22" t="s">
        <v>96</v>
      </c>
      <c r="D44" s="8">
        <v>306.23</v>
      </c>
      <c r="E44" s="9">
        <v>0.35</v>
      </c>
      <c r="F44" s="3">
        <v>2</v>
      </c>
      <c r="G44" s="4">
        <v>46266</v>
      </c>
      <c r="H44" s="5">
        <f t="shared" si="32"/>
        <v>413.41050000000001</v>
      </c>
      <c r="I44" s="30" t="s">
        <v>219</v>
      </c>
    </row>
    <row r="45" spans="1:9" s="7" customFormat="1" x14ac:dyDescent="0.25">
      <c r="A45" s="1" t="s">
        <v>118</v>
      </c>
      <c r="B45" s="13" t="s">
        <v>117</v>
      </c>
      <c r="C45" s="2" t="s">
        <v>95</v>
      </c>
      <c r="D45" s="8">
        <v>612.80999999999995</v>
      </c>
      <c r="E45" s="9">
        <v>0.16</v>
      </c>
      <c r="F45" s="3">
        <v>2</v>
      </c>
      <c r="G45" s="4">
        <v>46054</v>
      </c>
      <c r="H45" s="5">
        <f t="shared" ref="H45" si="35">D45*E45+D45</f>
        <v>710.8596</v>
      </c>
      <c r="I45" s="30" t="s">
        <v>219</v>
      </c>
    </row>
    <row r="46" spans="1:9" s="7" customFormat="1" x14ac:dyDescent="0.25">
      <c r="A46" s="1" t="s">
        <v>357</v>
      </c>
      <c r="B46" s="13" t="s">
        <v>356</v>
      </c>
      <c r="C46" s="2" t="s">
        <v>95</v>
      </c>
      <c r="D46" s="8">
        <v>574.54999999999995</v>
      </c>
      <c r="E46" s="9">
        <v>0.05</v>
      </c>
      <c r="F46" s="3">
        <v>2</v>
      </c>
      <c r="G46" s="4">
        <v>46082</v>
      </c>
      <c r="H46" s="5">
        <f t="shared" ref="H46" si="36">D46*E46+D46</f>
        <v>603.27749999999992</v>
      </c>
      <c r="I46" s="30" t="s">
        <v>219</v>
      </c>
    </row>
    <row r="47" spans="1:9" s="7" customFormat="1" x14ac:dyDescent="0.25">
      <c r="A47" s="1" t="s">
        <v>152</v>
      </c>
      <c r="B47" s="13" t="s">
        <v>151</v>
      </c>
      <c r="C47" s="2" t="s">
        <v>97</v>
      </c>
      <c r="D47" s="8">
        <v>1.58</v>
      </c>
      <c r="E47" s="9">
        <v>0.46</v>
      </c>
      <c r="F47" s="3">
        <v>50</v>
      </c>
      <c r="G47" s="4">
        <v>46054</v>
      </c>
      <c r="H47" s="5">
        <f t="shared" ref="H47" si="37">D47*E47+D47</f>
        <v>2.3068</v>
      </c>
      <c r="I47" s="30"/>
    </row>
    <row r="48" spans="1:9" x14ac:dyDescent="0.25">
      <c r="A48" s="1" t="s">
        <v>74</v>
      </c>
      <c r="B48" s="13" t="s">
        <v>73</v>
      </c>
      <c r="C48" s="2" t="s">
        <v>97</v>
      </c>
      <c r="D48" s="8">
        <v>4.8499999999999996</v>
      </c>
      <c r="E48" s="9">
        <v>-0.01</v>
      </c>
      <c r="F48" s="3">
        <v>200</v>
      </c>
      <c r="G48" s="4">
        <v>46266</v>
      </c>
      <c r="H48" s="5">
        <f t="shared" si="31"/>
        <v>4.8014999999999999</v>
      </c>
      <c r="I48" s="30"/>
    </row>
    <row r="49" spans="1:9" x14ac:dyDescent="0.25">
      <c r="A49" s="1" t="s">
        <v>268</v>
      </c>
      <c r="B49" s="13" t="s">
        <v>267</v>
      </c>
      <c r="C49" s="2" t="s">
        <v>98</v>
      </c>
      <c r="D49" s="8">
        <v>74.06</v>
      </c>
      <c r="E49" s="9">
        <v>0.42</v>
      </c>
      <c r="F49" s="3">
        <v>20</v>
      </c>
      <c r="G49" s="4">
        <v>46113</v>
      </c>
      <c r="H49" s="5">
        <f t="shared" ref="H49" si="38">D49*E49+D49</f>
        <v>105.1652</v>
      </c>
      <c r="I49" s="30"/>
    </row>
    <row r="50" spans="1:9" x14ac:dyDescent="0.25">
      <c r="A50" s="1" t="s">
        <v>161</v>
      </c>
      <c r="B50" s="13" t="s">
        <v>160</v>
      </c>
      <c r="C50" s="2" t="s">
        <v>96</v>
      </c>
      <c r="D50" s="8">
        <v>864.93</v>
      </c>
      <c r="E50" s="9">
        <v>0.14000000000000001</v>
      </c>
      <c r="F50" s="3">
        <v>5</v>
      </c>
      <c r="G50" s="4">
        <v>46054</v>
      </c>
      <c r="H50" s="5">
        <f t="shared" ref="H50" si="39">D50*E50+D50</f>
        <v>986.02019999999993</v>
      </c>
      <c r="I50" s="30" t="s">
        <v>219</v>
      </c>
    </row>
    <row r="51" spans="1:9" x14ac:dyDescent="0.25">
      <c r="A51" s="1" t="s">
        <v>207</v>
      </c>
      <c r="B51" s="13" t="s">
        <v>206</v>
      </c>
      <c r="C51" s="2" t="s">
        <v>104</v>
      </c>
      <c r="D51" s="8">
        <v>5.65</v>
      </c>
      <c r="E51" s="9">
        <v>0.19</v>
      </c>
      <c r="F51" s="3">
        <v>100</v>
      </c>
      <c r="G51" s="4">
        <v>46266</v>
      </c>
      <c r="H51" s="5">
        <f t="shared" ref="H51" si="40">D51*E51+D51</f>
        <v>6.7235000000000005</v>
      </c>
      <c r="I51" s="30"/>
    </row>
    <row r="52" spans="1:9" x14ac:dyDescent="0.25">
      <c r="A52" s="1" t="s">
        <v>163</v>
      </c>
      <c r="B52" s="13" t="s">
        <v>162</v>
      </c>
      <c r="C52" s="2" t="s">
        <v>69</v>
      </c>
      <c r="D52" s="8">
        <v>7.64</v>
      </c>
      <c r="E52" s="9">
        <v>0.02</v>
      </c>
      <c r="F52" s="3">
        <v>200</v>
      </c>
      <c r="G52" s="4">
        <v>46447</v>
      </c>
      <c r="H52" s="5">
        <f t="shared" ref="H52" si="41">D52*E52+D52</f>
        <v>7.7927999999999997</v>
      </c>
      <c r="I52" s="30"/>
    </row>
    <row r="53" spans="1:9" x14ac:dyDescent="0.25">
      <c r="A53" s="1" t="s">
        <v>227</v>
      </c>
      <c r="B53" s="13" t="s">
        <v>226</v>
      </c>
      <c r="C53" s="2" t="s">
        <v>69</v>
      </c>
      <c r="D53" s="8">
        <v>7.58</v>
      </c>
      <c r="E53" s="9">
        <v>-0.03</v>
      </c>
      <c r="F53" s="3">
        <v>100</v>
      </c>
      <c r="G53" s="4">
        <v>46508</v>
      </c>
      <c r="H53" s="5">
        <f t="shared" ref="H53" si="42">D53*E53+D53</f>
        <v>7.3525999999999998</v>
      </c>
      <c r="I53" s="30"/>
    </row>
    <row r="54" spans="1:9" x14ac:dyDescent="0.25">
      <c r="A54" s="1" t="s">
        <v>229</v>
      </c>
      <c r="B54" s="13" t="s">
        <v>228</v>
      </c>
      <c r="C54" s="2" t="s">
        <v>69</v>
      </c>
      <c r="D54" s="8">
        <v>5.0599999999999996</v>
      </c>
      <c r="E54" s="9">
        <v>-0.02</v>
      </c>
      <c r="F54" s="3">
        <v>100</v>
      </c>
      <c r="G54" s="4">
        <v>46357</v>
      </c>
      <c r="H54" s="5">
        <f t="shared" ref="H54" si="43">D54*E54+D54</f>
        <v>4.9587999999999992</v>
      </c>
      <c r="I54" s="30"/>
    </row>
    <row r="55" spans="1:9" x14ac:dyDescent="0.25">
      <c r="A55" s="1" t="s">
        <v>243</v>
      </c>
      <c r="B55" s="13" t="s">
        <v>242</v>
      </c>
      <c r="C55" s="2" t="s">
        <v>69</v>
      </c>
      <c r="D55" s="8">
        <v>4.1100000000000003</v>
      </c>
      <c r="E55" s="9">
        <v>0.01</v>
      </c>
      <c r="F55" s="3">
        <v>100</v>
      </c>
      <c r="G55" s="4">
        <v>46447</v>
      </c>
      <c r="H55" s="5">
        <f t="shared" ref="H55" si="44">D55*E55+D55</f>
        <v>4.1511000000000005</v>
      </c>
      <c r="I55" s="30"/>
    </row>
    <row r="56" spans="1:9" x14ac:dyDescent="0.25">
      <c r="A56" s="1" t="s">
        <v>470</v>
      </c>
      <c r="B56" s="13" t="s">
        <v>469</v>
      </c>
      <c r="C56" s="2" t="s">
        <v>77</v>
      </c>
      <c r="D56" s="8">
        <v>11.86</v>
      </c>
      <c r="E56" s="9">
        <v>0.08</v>
      </c>
      <c r="F56" s="3">
        <v>20</v>
      </c>
      <c r="G56" s="4">
        <v>46204</v>
      </c>
      <c r="H56" s="5">
        <f t="shared" ref="H56" si="45">D56*E56+D56</f>
        <v>12.8088</v>
      </c>
      <c r="I56" s="30"/>
    </row>
    <row r="57" spans="1:9" x14ac:dyDescent="0.25">
      <c r="A57" s="1" t="s">
        <v>386</v>
      </c>
      <c r="B57" s="13" t="s">
        <v>385</v>
      </c>
      <c r="C57" s="2" t="s">
        <v>203</v>
      </c>
      <c r="D57" s="8">
        <v>6.7</v>
      </c>
      <c r="E57" s="9">
        <v>0.33</v>
      </c>
      <c r="F57" s="3">
        <v>50</v>
      </c>
      <c r="G57" s="4">
        <v>46143</v>
      </c>
      <c r="H57" s="5">
        <f t="shared" ref="H57" si="46">D57*E57+D57</f>
        <v>8.9110000000000014</v>
      </c>
      <c r="I57" s="30"/>
    </row>
    <row r="58" spans="1:9" x14ac:dyDescent="0.25">
      <c r="A58" s="1" t="s">
        <v>428</v>
      </c>
      <c r="B58" s="13" t="s">
        <v>427</v>
      </c>
      <c r="C58" s="2" t="s">
        <v>92</v>
      </c>
      <c r="D58" s="8">
        <v>1.45</v>
      </c>
      <c r="E58" s="9">
        <v>0.2</v>
      </c>
      <c r="F58" s="3">
        <v>50</v>
      </c>
      <c r="G58" s="4">
        <v>46023</v>
      </c>
      <c r="H58" s="5">
        <f t="shared" ref="H58" si="47">D58*E58+D58</f>
        <v>1.74</v>
      </c>
      <c r="I58" s="30"/>
    </row>
    <row r="59" spans="1:9" x14ac:dyDescent="0.25">
      <c r="A59" s="1" t="s">
        <v>430</v>
      </c>
      <c r="B59" s="13" t="s">
        <v>429</v>
      </c>
      <c r="C59" s="2" t="s">
        <v>173</v>
      </c>
      <c r="D59" s="8">
        <v>5.38</v>
      </c>
      <c r="E59" s="9">
        <v>0.03</v>
      </c>
      <c r="F59" s="3">
        <v>50</v>
      </c>
      <c r="G59" s="4">
        <v>46023</v>
      </c>
      <c r="H59" s="5">
        <f t="shared" ref="H59" si="48">D59*E59+D59</f>
        <v>5.5413999999999994</v>
      </c>
      <c r="I59" s="30"/>
    </row>
    <row r="60" spans="1:9" x14ac:dyDescent="0.25">
      <c r="A60" s="1" t="s">
        <v>432</v>
      </c>
      <c r="B60" s="13" t="s">
        <v>431</v>
      </c>
      <c r="C60" s="2" t="s">
        <v>173</v>
      </c>
      <c r="D60" s="8">
        <v>9.4499999999999993</v>
      </c>
      <c r="E60" s="9">
        <v>0.01</v>
      </c>
      <c r="F60" s="3">
        <v>30</v>
      </c>
      <c r="G60" s="4">
        <v>46023</v>
      </c>
      <c r="H60" s="5">
        <f t="shared" ref="H60" si="49">D60*E60+D60</f>
        <v>9.5444999999999993</v>
      </c>
      <c r="I60" s="30"/>
    </row>
    <row r="61" spans="1:9" x14ac:dyDescent="0.25">
      <c r="A61" s="1" t="s">
        <v>519</v>
      </c>
      <c r="B61" s="13" t="s">
        <v>518</v>
      </c>
      <c r="C61" s="2" t="s">
        <v>96</v>
      </c>
      <c r="D61" s="8">
        <v>7.4</v>
      </c>
      <c r="E61" s="9">
        <v>0.05</v>
      </c>
      <c r="F61" s="3">
        <v>30</v>
      </c>
      <c r="G61" s="4">
        <v>46023</v>
      </c>
      <c r="H61" s="5">
        <f t="shared" ref="H61" si="50">D61*E61+D61</f>
        <v>7.7700000000000005</v>
      </c>
      <c r="I61" s="30"/>
    </row>
    <row r="62" spans="1:9" x14ac:dyDescent="0.25">
      <c r="A62" s="1" t="s">
        <v>36</v>
      </c>
      <c r="B62" s="13" t="s">
        <v>103</v>
      </c>
      <c r="C62" s="2" t="s">
        <v>16</v>
      </c>
      <c r="D62" s="10">
        <v>5.55</v>
      </c>
      <c r="E62" s="12">
        <v>0</v>
      </c>
      <c r="F62" s="3">
        <v>50</v>
      </c>
      <c r="G62" s="4">
        <v>46388</v>
      </c>
      <c r="H62" s="5">
        <f t="shared" si="31"/>
        <v>5.55</v>
      </c>
      <c r="I62" s="30"/>
    </row>
    <row r="63" spans="1:9" x14ac:dyDescent="0.25">
      <c r="A63" s="1" t="s">
        <v>168</v>
      </c>
      <c r="B63" s="13" t="s">
        <v>167</v>
      </c>
      <c r="C63" s="2" t="s">
        <v>99</v>
      </c>
      <c r="D63" s="10">
        <v>5.21</v>
      </c>
      <c r="E63" s="12">
        <v>0.39</v>
      </c>
      <c r="F63" s="3">
        <v>20</v>
      </c>
      <c r="G63" s="4">
        <v>45992</v>
      </c>
      <c r="H63" s="5">
        <f t="shared" si="31"/>
        <v>7.2419000000000002</v>
      </c>
      <c r="I63" s="30"/>
    </row>
    <row r="64" spans="1:9" x14ac:dyDescent="0.25">
      <c r="A64" s="1" t="s">
        <v>147</v>
      </c>
      <c r="B64" s="13" t="s">
        <v>146</v>
      </c>
      <c r="C64" s="2" t="s">
        <v>99</v>
      </c>
      <c r="D64" s="10">
        <v>9.14</v>
      </c>
      <c r="E64" s="12">
        <v>0.33</v>
      </c>
      <c r="F64" s="3">
        <v>20</v>
      </c>
      <c r="G64" s="4">
        <v>45992</v>
      </c>
      <c r="H64" s="5">
        <f t="shared" ref="H64" si="51">D64*E64+D64</f>
        <v>12.156200000000002</v>
      </c>
      <c r="I64" s="30"/>
    </row>
    <row r="65" spans="1:9" x14ac:dyDescent="0.25">
      <c r="A65" s="1" t="s">
        <v>175</v>
      </c>
      <c r="B65" s="13" t="s">
        <v>174</v>
      </c>
      <c r="C65" s="2" t="s">
        <v>99</v>
      </c>
      <c r="D65" s="10">
        <v>13.48</v>
      </c>
      <c r="E65" s="12">
        <v>0.5</v>
      </c>
      <c r="F65" s="3">
        <v>20</v>
      </c>
      <c r="G65" s="4">
        <v>46023</v>
      </c>
      <c r="H65" s="5">
        <f t="shared" ref="H65" si="52">D65*E65+D65</f>
        <v>20.22</v>
      </c>
      <c r="I65" s="30"/>
    </row>
    <row r="66" spans="1:9" x14ac:dyDescent="0.25">
      <c r="A66" s="1" t="s">
        <v>145</v>
      </c>
      <c r="B66" s="13" t="s">
        <v>144</v>
      </c>
      <c r="C66" s="2" t="s">
        <v>99</v>
      </c>
      <c r="D66" s="10">
        <v>19.82</v>
      </c>
      <c r="E66" s="12">
        <v>0.45</v>
      </c>
      <c r="F66" s="3">
        <v>20</v>
      </c>
      <c r="G66" s="4">
        <v>46023</v>
      </c>
      <c r="H66" s="5">
        <f t="shared" ref="H66:H67" si="53">D66*E66+D66</f>
        <v>28.739000000000001</v>
      </c>
      <c r="I66" s="30"/>
    </row>
    <row r="67" spans="1:9" x14ac:dyDescent="0.25">
      <c r="A67" s="1" t="s">
        <v>262</v>
      </c>
      <c r="B67" s="13" t="s">
        <v>263</v>
      </c>
      <c r="C67" s="2" t="s">
        <v>99</v>
      </c>
      <c r="D67" s="10">
        <v>22.39</v>
      </c>
      <c r="E67" s="12">
        <v>0.59</v>
      </c>
      <c r="F67" s="3">
        <v>20</v>
      </c>
      <c r="G67" s="4">
        <v>46054</v>
      </c>
      <c r="H67" s="5">
        <f t="shared" si="53"/>
        <v>35.600099999999998</v>
      </c>
      <c r="I67" s="30"/>
    </row>
    <row r="68" spans="1:9" x14ac:dyDescent="0.25">
      <c r="A68" s="1" t="s">
        <v>359</v>
      </c>
      <c r="B68" s="13" t="s">
        <v>358</v>
      </c>
      <c r="C68" s="2" t="s">
        <v>182</v>
      </c>
      <c r="D68" s="10">
        <v>188.39</v>
      </c>
      <c r="E68" s="12">
        <v>0.01</v>
      </c>
      <c r="F68" s="3">
        <v>50</v>
      </c>
      <c r="G68" s="4">
        <v>46023</v>
      </c>
      <c r="H68" s="5">
        <f t="shared" ref="H68" si="54">D68*E68+D68</f>
        <v>190.2739</v>
      </c>
      <c r="I68" s="30"/>
    </row>
    <row r="69" spans="1:9" x14ac:dyDescent="0.25">
      <c r="A69" s="1" t="s">
        <v>434</v>
      </c>
      <c r="B69" s="13" t="s">
        <v>433</v>
      </c>
      <c r="C69" s="2" t="s">
        <v>156</v>
      </c>
      <c r="D69" s="10">
        <v>20.22</v>
      </c>
      <c r="E69" s="12">
        <v>0</v>
      </c>
      <c r="F69" s="3">
        <v>40</v>
      </c>
      <c r="G69" s="4">
        <v>45901</v>
      </c>
      <c r="H69" s="5">
        <f t="shared" ref="H69" si="55">D69*E69+D69</f>
        <v>20.22</v>
      </c>
      <c r="I69" s="30"/>
    </row>
    <row r="70" spans="1:9" x14ac:dyDescent="0.25">
      <c r="A70" s="37">
        <v>298920103</v>
      </c>
      <c r="B70" s="13" t="s">
        <v>269</v>
      </c>
      <c r="C70" s="2" t="s">
        <v>203</v>
      </c>
      <c r="D70" s="31">
        <v>53</v>
      </c>
      <c r="E70" s="12">
        <v>0.08</v>
      </c>
      <c r="F70" s="3">
        <v>300</v>
      </c>
      <c r="G70" s="4">
        <v>46296</v>
      </c>
      <c r="H70" s="5">
        <f t="shared" ref="H70" si="56">D70*E70+D70</f>
        <v>57.24</v>
      </c>
      <c r="I70" s="30"/>
    </row>
    <row r="71" spans="1:9" x14ac:dyDescent="0.25">
      <c r="A71" s="37">
        <v>298920204</v>
      </c>
      <c r="B71" s="13" t="s">
        <v>270</v>
      </c>
      <c r="C71" s="2" t="s">
        <v>203</v>
      </c>
      <c r="D71" s="10">
        <v>53.04</v>
      </c>
      <c r="E71" s="12">
        <v>0.08</v>
      </c>
      <c r="F71" s="3">
        <v>500</v>
      </c>
      <c r="G71" s="4">
        <v>46296</v>
      </c>
      <c r="H71" s="5">
        <f t="shared" ref="H71" si="57">D71*E71+D71</f>
        <v>57.283200000000001</v>
      </c>
      <c r="I71" s="30"/>
    </row>
    <row r="72" spans="1:9" x14ac:dyDescent="0.25">
      <c r="A72" s="1" t="s">
        <v>86</v>
      </c>
      <c r="B72" s="13" t="s">
        <v>85</v>
      </c>
      <c r="C72" s="2" t="s">
        <v>16</v>
      </c>
      <c r="D72" s="8">
        <v>7.14</v>
      </c>
      <c r="E72" s="9">
        <v>0.85</v>
      </c>
      <c r="F72" s="3">
        <v>20</v>
      </c>
      <c r="G72" s="4">
        <v>45962</v>
      </c>
      <c r="H72" s="5">
        <f t="shared" ref="H72" si="58">D72*E72+D72</f>
        <v>13.209</v>
      </c>
      <c r="I72" s="30"/>
    </row>
    <row r="73" spans="1:9" x14ac:dyDescent="0.25">
      <c r="A73" s="1" t="s">
        <v>471</v>
      </c>
      <c r="B73" s="13" t="s">
        <v>472</v>
      </c>
      <c r="C73" s="2" t="s">
        <v>203</v>
      </c>
      <c r="D73" s="8">
        <v>478.85</v>
      </c>
      <c r="E73" s="9">
        <v>0.13</v>
      </c>
      <c r="F73" s="3">
        <v>3</v>
      </c>
      <c r="G73" s="4">
        <v>46054</v>
      </c>
      <c r="H73" s="5">
        <f t="shared" ref="H73" si="59">D73*E73+D73</f>
        <v>541.10050000000001</v>
      </c>
      <c r="I73" s="30" t="s">
        <v>219</v>
      </c>
    </row>
    <row r="74" spans="1:9" x14ac:dyDescent="0.25">
      <c r="A74" s="1" t="s">
        <v>408</v>
      </c>
      <c r="B74" s="13" t="s">
        <v>407</v>
      </c>
      <c r="C74" s="2" t="s">
        <v>14</v>
      </c>
      <c r="D74" s="8">
        <v>6.54</v>
      </c>
      <c r="E74" s="9">
        <v>0</v>
      </c>
      <c r="F74" s="3">
        <v>20</v>
      </c>
      <c r="G74" s="4">
        <v>46054</v>
      </c>
      <c r="H74" s="5">
        <f t="shared" ref="H74" si="60">D74*E74+D74</f>
        <v>6.54</v>
      </c>
      <c r="I74" s="30"/>
    </row>
    <row r="75" spans="1:9" s="7" customFormat="1" x14ac:dyDescent="0.25">
      <c r="A75" s="37">
        <v>312910101</v>
      </c>
      <c r="B75" s="13" t="s">
        <v>283</v>
      </c>
      <c r="C75" s="2" t="s">
        <v>96</v>
      </c>
      <c r="D75" s="10">
        <v>52.41</v>
      </c>
      <c r="E75" s="12">
        <v>-0.02</v>
      </c>
      <c r="F75" s="3">
        <v>50</v>
      </c>
      <c r="G75" s="4">
        <v>46478</v>
      </c>
      <c r="H75" s="5">
        <f t="shared" ref="H75" si="61">D75*E75+D75</f>
        <v>51.361799999999995</v>
      </c>
      <c r="I75" s="30"/>
    </row>
    <row r="76" spans="1:9" s="7" customFormat="1" x14ac:dyDescent="0.25">
      <c r="A76" s="37">
        <v>312910202</v>
      </c>
      <c r="B76" s="13" t="s">
        <v>294</v>
      </c>
      <c r="C76" s="2" t="s">
        <v>96</v>
      </c>
      <c r="D76" s="10">
        <v>104.78</v>
      </c>
      <c r="E76" s="12">
        <v>-0.03</v>
      </c>
      <c r="F76" s="3">
        <v>50</v>
      </c>
      <c r="G76" s="4">
        <v>46419</v>
      </c>
      <c r="H76" s="5">
        <f t="shared" ref="H76" si="62">D76*E76+D76</f>
        <v>101.6366</v>
      </c>
      <c r="I76" s="30"/>
    </row>
    <row r="77" spans="1:9" s="7" customFormat="1" x14ac:dyDescent="0.25">
      <c r="A77" s="37">
        <v>312910302</v>
      </c>
      <c r="B77" s="13" t="s">
        <v>284</v>
      </c>
      <c r="C77" s="2" t="s">
        <v>96</v>
      </c>
      <c r="D77" s="10">
        <v>104.77</v>
      </c>
      <c r="E77" s="12">
        <v>-0.02</v>
      </c>
      <c r="F77" s="3">
        <v>50</v>
      </c>
      <c r="G77" s="4">
        <v>46419</v>
      </c>
      <c r="H77" s="5">
        <f t="shared" ref="H77" si="63">D77*E77+D77</f>
        <v>102.6746</v>
      </c>
      <c r="I77" s="30"/>
    </row>
    <row r="78" spans="1:9" s="7" customFormat="1" x14ac:dyDescent="0.25">
      <c r="A78" s="37">
        <v>236030708</v>
      </c>
      <c r="B78" s="13" t="s">
        <v>360</v>
      </c>
      <c r="C78" s="2" t="s">
        <v>96</v>
      </c>
      <c r="D78" s="10">
        <v>16.63</v>
      </c>
      <c r="E78" s="12">
        <v>7.0000000000000007E-2</v>
      </c>
      <c r="F78" s="3">
        <v>50</v>
      </c>
      <c r="G78" s="4">
        <v>46023</v>
      </c>
      <c r="H78" s="5">
        <f t="shared" ref="H78" si="64">D78*E78+D78</f>
        <v>17.7941</v>
      </c>
      <c r="I78" s="30"/>
    </row>
    <row r="79" spans="1:9" s="7" customFormat="1" x14ac:dyDescent="0.25">
      <c r="A79" s="37">
        <v>236030808</v>
      </c>
      <c r="B79" s="13" t="s">
        <v>435</v>
      </c>
      <c r="C79" s="2" t="s">
        <v>96</v>
      </c>
      <c r="D79" s="10">
        <v>23.07</v>
      </c>
      <c r="E79" s="12">
        <v>-0.04</v>
      </c>
      <c r="F79" s="3">
        <v>20</v>
      </c>
      <c r="G79" s="4">
        <v>46023</v>
      </c>
      <c r="H79" s="5">
        <f t="shared" ref="H79:H80" si="65">D79*E79+D79</f>
        <v>22.147200000000002</v>
      </c>
      <c r="I79" s="30"/>
    </row>
    <row r="80" spans="1:9" s="7" customFormat="1" x14ac:dyDescent="0.25">
      <c r="A80" s="35">
        <v>291940402</v>
      </c>
      <c r="B80" s="42" t="s">
        <v>501</v>
      </c>
      <c r="C80" s="22" t="s">
        <v>96</v>
      </c>
      <c r="D80" s="8">
        <v>11.36</v>
      </c>
      <c r="E80" s="9">
        <v>-0.01</v>
      </c>
      <c r="F80" s="3">
        <v>30</v>
      </c>
      <c r="G80" s="36">
        <v>46082</v>
      </c>
      <c r="H80" s="5">
        <f t="shared" si="65"/>
        <v>11.2464</v>
      </c>
      <c r="I80" s="29"/>
    </row>
    <row r="81" spans="1:9" ht="15.75" customHeight="1" x14ac:dyDescent="0.25">
      <c r="A81" s="35">
        <v>276390303</v>
      </c>
      <c r="B81" s="42" t="s">
        <v>406</v>
      </c>
      <c r="C81" s="22" t="s">
        <v>96</v>
      </c>
      <c r="D81" s="8">
        <v>7.58</v>
      </c>
      <c r="E81" s="9">
        <v>0.43</v>
      </c>
      <c r="F81" s="3">
        <v>50</v>
      </c>
      <c r="G81" s="36">
        <v>46419</v>
      </c>
      <c r="H81" s="5">
        <f t="shared" ref="H81" si="66">D81*E81+D81</f>
        <v>10.839399999999999</v>
      </c>
      <c r="I81" s="29"/>
    </row>
    <row r="82" spans="1:9" x14ac:dyDescent="0.25">
      <c r="A82" s="24">
        <v>233170101</v>
      </c>
      <c r="B82" s="43" t="s">
        <v>447</v>
      </c>
      <c r="C82" s="22" t="s">
        <v>96</v>
      </c>
      <c r="D82" s="10">
        <v>20.54</v>
      </c>
      <c r="E82" s="9">
        <v>0.28000000000000003</v>
      </c>
      <c r="F82" s="3">
        <v>50</v>
      </c>
      <c r="G82" s="4">
        <v>46997</v>
      </c>
      <c r="H82" s="5">
        <f t="shared" ref="H82" si="67">D82*E82+D82</f>
        <v>26.2912</v>
      </c>
      <c r="I82" s="30"/>
    </row>
    <row r="83" spans="1:9" x14ac:dyDescent="0.25">
      <c r="A83" s="1" t="s">
        <v>231</v>
      </c>
      <c r="B83" s="13" t="s">
        <v>230</v>
      </c>
      <c r="C83" s="2" t="s">
        <v>9</v>
      </c>
      <c r="D83" s="8">
        <v>23.14</v>
      </c>
      <c r="E83" s="11">
        <v>0.22</v>
      </c>
      <c r="F83" s="3">
        <v>10</v>
      </c>
      <c r="G83" s="4">
        <v>46235</v>
      </c>
      <c r="H83" s="5">
        <f t="shared" ref="H83" si="68">D83*E83+D83</f>
        <v>28.230800000000002</v>
      </c>
      <c r="I83" s="30"/>
    </row>
    <row r="84" spans="1:9" x14ac:dyDescent="0.25">
      <c r="A84" s="1" t="s">
        <v>450</v>
      </c>
      <c r="B84" s="13" t="s">
        <v>449</v>
      </c>
      <c r="C84" s="2" t="s">
        <v>9</v>
      </c>
      <c r="D84" s="8">
        <v>25.71</v>
      </c>
      <c r="E84" s="11">
        <v>0.2</v>
      </c>
      <c r="F84" s="3">
        <v>50</v>
      </c>
      <c r="G84" s="4">
        <v>46054</v>
      </c>
      <c r="H84" s="5">
        <f t="shared" ref="H84" si="69">D84*E84+D84</f>
        <v>30.852</v>
      </c>
      <c r="I84" s="30"/>
    </row>
    <row r="85" spans="1:9" x14ac:dyDescent="0.25">
      <c r="A85" s="1" t="s">
        <v>116</v>
      </c>
      <c r="B85" s="13" t="s">
        <v>115</v>
      </c>
      <c r="C85" s="2" t="s">
        <v>98</v>
      </c>
      <c r="D85" s="8">
        <v>102.27</v>
      </c>
      <c r="E85" s="9">
        <v>0.36</v>
      </c>
      <c r="F85" s="3">
        <v>20</v>
      </c>
      <c r="G85" s="4">
        <v>46204</v>
      </c>
      <c r="H85" s="5">
        <f t="shared" ref="H85" si="70">D85*E85+D85</f>
        <v>139.0872</v>
      </c>
      <c r="I85" s="29"/>
    </row>
    <row r="86" spans="1:9" x14ac:dyDescent="0.25">
      <c r="A86" s="1" t="s">
        <v>503</v>
      </c>
      <c r="B86" s="13" t="s">
        <v>502</v>
      </c>
      <c r="C86" s="2" t="s">
        <v>17</v>
      </c>
      <c r="D86" s="8">
        <v>18.46</v>
      </c>
      <c r="E86" s="9">
        <v>0.5</v>
      </c>
      <c r="F86" s="3">
        <v>30</v>
      </c>
      <c r="G86" s="4">
        <v>45901</v>
      </c>
      <c r="H86" s="5">
        <f t="shared" ref="H86" si="71">D86*E86+D86</f>
        <v>27.69</v>
      </c>
      <c r="I86" s="29"/>
    </row>
    <row r="87" spans="1:9" x14ac:dyDescent="0.25">
      <c r="A87" s="24">
        <v>241050101</v>
      </c>
      <c r="B87" s="13" t="s">
        <v>169</v>
      </c>
      <c r="C87" s="2" t="s">
        <v>16</v>
      </c>
      <c r="D87" s="8">
        <v>6.18</v>
      </c>
      <c r="E87" s="11">
        <v>7.0000000000000007E-2</v>
      </c>
      <c r="F87" s="3">
        <v>100</v>
      </c>
      <c r="G87" s="4">
        <v>46478</v>
      </c>
      <c r="H87" s="5">
        <f t="shared" ref="H87:H90" si="72">D87*E87+D87</f>
        <v>6.6125999999999996</v>
      </c>
      <c r="I87" s="30"/>
    </row>
    <row r="88" spans="1:9" x14ac:dyDescent="0.25">
      <c r="A88" s="24">
        <v>304100102</v>
      </c>
      <c r="B88" s="13" t="s">
        <v>264</v>
      </c>
      <c r="C88" s="2" t="s">
        <v>94</v>
      </c>
      <c r="D88" s="8">
        <v>35.17</v>
      </c>
      <c r="E88" s="11">
        <v>0.23</v>
      </c>
      <c r="F88" s="3">
        <v>20</v>
      </c>
      <c r="G88" s="4">
        <v>46296</v>
      </c>
      <c r="H88" s="5">
        <f t="shared" si="72"/>
        <v>43.259100000000004</v>
      </c>
      <c r="I88" s="29"/>
    </row>
    <row r="89" spans="1:9" x14ac:dyDescent="0.25">
      <c r="A89" s="24">
        <v>304100202</v>
      </c>
      <c r="B89" s="13" t="s">
        <v>343</v>
      </c>
      <c r="C89" s="2" t="s">
        <v>94</v>
      </c>
      <c r="D89" s="8">
        <v>31.39</v>
      </c>
      <c r="E89" s="11">
        <v>0.43</v>
      </c>
      <c r="F89" s="3">
        <v>500</v>
      </c>
      <c r="G89" s="4">
        <v>46296</v>
      </c>
      <c r="H89" s="5">
        <f t="shared" si="72"/>
        <v>44.887700000000002</v>
      </c>
      <c r="I89" s="29"/>
    </row>
    <row r="90" spans="1:9" x14ac:dyDescent="0.25">
      <c r="A90" s="24">
        <v>267350203</v>
      </c>
      <c r="B90" s="13" t="s">
        <v>478</v>
      </c>
      <c r="C90" s="2" t="s">
        <v>97</v>
      </c>
      <c r="D90" s="8">
        <v>118.61</v>
      </c>
      <c r="E90" s="11">
        <v>-0.03</v>
      </c>
      <c r="F90" s="3">
        <v>2</v>
      </c>
      <c r="G90" s="4">
        <v>46113</v>
      </c>
      <c r="H90" s="5">
        <f t="shared" si="72"/>
        <v>115.0517</v>
      </c>
      <c r="I90" s="30"/>
    </row>
    <row r="91" spans="1:9" x14ac:dyDescent="0.25">
      <c r="A91" s="24">
        <v>267350305</v>
      </c>
      <c r="B91" s="13" t="s">
        <v>213</v>
      </c>
      <c r="C91" s="2" t="s">
        <v>97</v>
      </c>
      <c r="D91" s="8">
        <v>163.22</v>
      </c>
      <c r="E91" s="11">
        <v>0.03</v>
      </c>
      <c r="F91" s="3">
        <v>5</v>
      </c>
      <c r="G91" s="4">
        <v>45931</v>
      </c>
      <c r="H91" s="5">
        <f t="shared" ref="H91:H92" si="73">D91*E91+D91</f>
        <v>168.11660000000001</v>
      </c>
      <c r="I91" s="30"/>
    </row>
    <row r="92" spans="1:9" x14ac:dyDescent="0.25">
      <c r="A92" s="24">
        <v>274630304</v>
      </c>
      <c r="B92" s="13" t="s">
        <v>473</v>
      </c>
      <c r="C92" s="2" t="s">
        <v>17</v>
      </c>
      <c r="D92" s="8">
        <v>26.59</v>
      </c>
      <c r="E92" s="11">
        <v>-0.02</v>
      </c>
      <c r="F92" s="3">
        <v>10</v>
      </c>
      <c r="G92" s="4">
        <v>46082</v>
      </c>
      <c r="H92" s="5">
        <f t="shared" si="73"/>
        <v>26.058199999999999</v>
      </c>
      <c r="I92" s="30"/>
    </row>
    <row r="93" spans="1:9" x14ac:dyDescent="0.25">
      <c r="A93" s="24">
        <v>274630401</v>
      </c>
      <c r="B93" s="13" t="s">
        <v>295</v>
      </c>
      <c r="C93" s="2" t="s">
        <v>17</v>
      </c>
      <c r="D93" s="8">
        <v>26.43</v>
      </c>
      <c r="E93" s="11">
        <v>0.19</v>
      </c>
      <c r="F93" s="3">
        <v>100</v>
      </c>
      <c r="G93" s="4">
        <v>46447</v>
      </c>
      <c r="H93" s="5">
        <f t="shared" ref="H93" si="74">D93*E93+D93</f>
        <v>31.451699999999999</v>
      </c>
      <c r="I93" s="30"/>
    </row>
    <row r="94" spans="1:9" x14ac:dyDescent="0.25">
      <c r="A94" s="24">
        <v>274630201</v>
      </c>
      <c r="B94" s="13" t="s">
        <v>448</v>
      </c>
      <c r="C94" s="2" t="s">
        <v>17</v>
      </c>
      <c r="D94" s="8">
        <v>27.89</v>
      </c>
      <c r="E94" s="11">
        <v>0.08</v>
      </c>
      <c r="F94" s="3">
        <v>100</v>
      </c>
      <c r="G94" s="4">
        <v>46508</v>
      </c>
      <c r="H94" s="5">
        <f t="shared" ref="H94" si="75">D94*E94+D94</f>
        <v>30.121200000000002</v>
      </c>
      <c r="I94" s="30"/>
    </row>
    <row r="95" spans="1:9" x14ac:dyDescent="0.25">
      <c r="A95" s="24">
        <v>136920101</v>
      </c>
      <c r="B95" s="13" t="s">
        <v>479</v>
      </c>
      <c r="C95" s="2" t="s">
        <v>480</v>
      </c>
      <c r="D95" s="8">
        <v>1.47</v>
      </c>
      <c r="E95" s="11">
        <v>-0.01</v>
      </c>
      <c r="F95" s="3">
        <v>50</v>
      </c>
      <c r="G95" s="4">
        <v>46327</v>
      </c>
      <c r="H95" s="5">
        <f t="shared" ref="H95" si="76">D95*E95+D95</f>
        <v>1.4553</v>
      </c>
      <c r="I95" s="30"/>
    </row>
    <row r="96" spans="1:9" x14ac:dyDescent="0.25">
      <c r="A96" s="1" t="s">
        <v>59</v>
      </c>
      <c r="B96" s="13" t="s">
        <v>60</v>
      </c>
      <c r="C96" s="2" t="s">
        <v>91</v>
      </c>
      <c r="D96" s="10">
        <v>3.18</v>
      </c>
      <c r="E96" s="9">
        <v>0.9</v>
      </c>
      <c r="F96" s="3">
        <v>100</v>
      </c>
      <c r="G96" s="4">
        <v>46447</v>
      </c>
      <c r="H96" s="5">
        <f t="shared" ref="H96:H122" si="77">D96*E96+D96</f>
        <v>6.0419999999999998</v>
      </c>
      <c r="I96" s="30"/>
    </row>
    <row r="97" spans="1:9" x14ac:dyDescent="0.25">
      <c r="A97" s="1" t="s">
        <v>18</v>
      </c>
      <c r="B97" s="13" t="s">
        <v>19</v>
      </c>
      <c r="C97" s="2" t="s">
        <v>91</v>
      </c>
      <c r="D97" s="6">
        <v>3.21</v>
      </c>
      <c r="E97" s="9">
        <v>0.92</v>
      </c>
      <c r="F97" s="3">
        <v>100</v>
      </c>
      <c r="G97" s="4">
        <v>46447</v>
      </c>
      <c r="H97" s="5">
        <f t="shared" si="77"/>
        <v>6.1631999999999998</v>
      </c>
      <c r="I97" s="29"/>
    </row>
    <row r="98" spans="1:9" x14ac:dyDescent="0.25">
      <c r="A98" s="1" t="s">
        <v>233</v>
      </c>
      <c r="B98" s="13" t="s">
        <v>232</v>
      </c>
      <c r="C98" s="2" t="s">
        <v>91</v>
      </c>
      <c r="D98" s="6">
        <v>3.26</v>
      </c>
      <c r="E98" s="9">
        <v>0.19</v>
      </c>
      <c r="F98" s="3">
        <v>50</v>
      </c>
      <c r="G98" s="4">
        <v>46447</v>
      </c>
      <c r="H98" s="5">
        <f t="shared" ref="H98" si="78">D98*E98+D98</f>
        <v>3.8793999999999995</v>
      </c>
      <c r="I98" s="29"/>
    </row>
    <row r="99" spans="1:9" x14ac:dyDescent="0.25">
      <c r="A99" s="1" t="s">
        <v>68</v>
      </c>
      <c r="B99" s="13" t="s">
        <v>67</v>
      </c>
      <c r="C99" s="2" t="s">
        <v>16</v>
      </c>
      <c r="D99" s="10">
        <v>74.05</v>
      </c>
      <c r="E99" s="9">
        <v>0.05</v>
      </c>
      <c r="F99" s="3">
        <v>5</v>
      </c>
      <c r="G99" s="4">
        <v>46935</v>
      </c>
      <c r="H99" s="5">
        <f t="shared" si="77"/>
        <v>77.752499999999998</v>
      </c>
      <c r="I99" s="30"/>
    </row>
    <row r="100" spans="1:9" x14ac:dyDescent="0.25">
      <c r="A100" s="1" t="s">
        <v>56</v>
      </c>
      <c r="B100" s="13" t="s">
        <v>55</v>
      </c>
      <c r="C100" s="2" t="s">
        <v>16</v>
      </c>
      <c r="D100" s="10">
        <v>8.32</v>
      </c>
      <c r="E100" s="9">
        <v>1.37</v>
      </c>
      <c r="F100" s="3">
        <v>20</v>
      </c>
      <c r="G100" s="4">
        <v>46722</v>
      </c>
      <c r="H100" s="5">
        <f t="shared" si="77"/>
        <v>19.718400000000003</v>
      </c>
      <c r="I100" s="29"/>
    </row>
    <row r="101" spans="1:9" ht="15.75" customHeight="1" x14ac:dyDescent="0.25">
      <c r="A101" s="1" t="s">
        <v>142</v>
      </c>
      <c r="B101" s="13" t="s">
        <v>141</v>
      </c>
      <c r="C101" s="2" t="s">
        <v>16</v>
      </c>
      <c r="D101" s="10">
        <v>62.21</v>
      </c>
      <c r="E101" s="9">
        <v>0.24</v>
      </c>
      <c r="F101" s="3">
        <v>10</v>
      </c>
      <c r="G101" s="4">
        <v>46997</v>
      </c>
      <c r="H101" s="5">
        <f t="shared" ref="H101" si="79">D101*E101+D101</f>
        <v>77.1404</v>
      </c>
      <c r="I101" s="30"/>
    </row>
    <row r="102" spans="1:9" ht="15.75" customHeight="1" x14ac:dyDescent="0.25">
      <c r="A102" s="1" t="s">
        <v>215</v>
      </c>
      <c r="B102" s="13" t="s">
        <v>214</v>
      </c>
      <c r="C102" s="2" t="s">
        <v>16</v>
      </c>
      <c r="D102" s="10">
        <v>65.930000000000007</v>
      </c>
      <c r="E102" s="9">
        <v>0.1</v>
      </c>
      <c r="F102" s="3">
        <v>10</v>
      </c>
      <c r="G102" s="4">
        <v>47027</v>
      </c>
      <c r="H102" s="5">
        <f t="shared" ref="H102" si="80">D102*E102+D102</f>
        <v>72.52300000000001</v>
      </c>
      <c r="I102" s="30"/>
    </row>
    <row r="103" spans="1:9" ht="15.75" customHeight="1" x14ac:dyDescent="0.25">
      <c r="A103" s="1" t="s">
        <v>369</v>
      </c>
      <c r="B103" s="13" t="s">
        <v>368</v>
      </c>
      <c r="C103" s="2" t="s">
        <v>344</v>
      </c>
      <c r="D103" s="10">
        <v>11.22</v>
      </c>
      <c r="E103" s="9">
        <v>0.1</v>
      </c>
      <c r="F103" s="3">
        <v>20</v>
      </c>
      <c r="G103" s="4">
        <v>46082</v>
      </c>
      <c r="H103" s="5">
        <f t="shared" ref="H103" si="81">D103*E103+D103</f>
        <v>12.342000000000001</v>
      </c>
      <c r="I103" s="30"/>
    </row>
    <row r="104" spans="1:9" x14ac:dyDescent="0.25">
      <c r="A104" s="1" t="s">
        <v>235</v>
      </c>
      <c r="B104" s="13" t="s">
        <v>234</v>
      </c>
      <c r="C104" s="2" t="s">
        <v>236</v>
      </c>
      <c r="D104" s="10">
        <v>34.11</v>
      </c>
      <c r="E104" s="9">
        <v>0.01</v>
      </c>
      <c r="F104" s="3">
        <v>10</v>
      </c>
      <c r="G104" s="4">
        <v>46235</v>
      </c>
      <c r="H104" s="5">
        <f t="shared" ref="H104" si="82">D104*E104+D104</f>
        <v>34.451099999999997</v>
      </c>
      <c r="I104" s="29"/>
    </row>
    <row r="105" spans="1:9" x14ac:dyDescent="0.25">
      <c r="A105" s="1" t="s">
        <v>505</v>
      </c>
      <c r="B105" s="13" t="s">
        <v>504</v>
      </c>
      <c r="C105" s="2" t="s">
        <v>77</v>
      </c>
      <c r="D105" s="10">
        <v>208.5</v>
      </c>
      <c r="E105" s="9">
        <v>0.08</v>
      </c>
      <c r="F105" s="3">
        <v>3</v>
      </c>
      <c r="G105" s="4">
        <v>45839</v>
      </c>
      <c r="H105" s="5">
        <f t="shared" ref="H105" si="83">D105*E105+D105</f>
        <v>225.18</v>
      </c>
      <c r="I105" s="29"/>
    </row>
    <row r="106" spans="1:9" x14ac:dyDescent="0.25">
      <c r="A106" s="1" t="s">
        <v>388</v>
      </c>
      <c r="B106" s="13" t="s">
        <v>387</v>
      </c>
      <c r="C106" s="22" t="s">
        <v>14</v>
      </c>
      <c r="D106" s="23">
        <v>12.23</v>
      </c>
      <c r="E106" s="9">
        <v>0.06</v>
      </c>
      <c r="F106" s="3">
        <v>50</v>
      </c>
      <c r="G106" s="4">
        <v>46082</v>
      </c>
      <c r="H106" s="5">
        <f t="shared" ref="H106" si="84">D106*E106+D106</f>
        <v>12.963800000000001</v>
      </c>
      <c r="I106" s="29"/>
    </row>
    <row r="107" spans="1:9" x14ac:dyDescent="0.25">
      <c r="A107" s="1" t="s">
        <v>323</v>
      </c>
      <c r="B107" s="13" t="s">
        <v>322</v>
      </c>
      <c r="C107" s="22" t="s">
        <v>14</v>
      </c>
      <c r="D107" s="23">
        <v>18.649999999999999</v>
      </c>
      <c r="E107" s="9">
        <v>0.32</v>
      </c>
      <c r="F107" s="3">
        <v>50</v>
      </c>
      <c r="G107" s="4">
        <v>46357</v>
      </c>
      <c r="H107" s="5">
        <f t="shared" ref="H107" si="85">D107*E107+D107</f>
        <v>24.617999999999999</v>
      </c>
      <c r="I107" s="29"/>
    </row>
    <row r="108" spans="1:9" x14ac:dyDescent="0.25">
      <c r="A108" s="1" t="s">
        <v>30</v>
      </c>
      <c r="B108" s="13" t="s">
        <v>49</v>
      </c>
      <c r="C108" s="22" t="s">
        <v>8</v>
      </c>
      <c r="D108" s="23">
        <v>24.43</v>
      </c>
      <c r="E108" s="9">
        <v>0.22</v>
      </c>
      <c r="F108" s="3">
        <v>50</v>
      </c>
      <c r="G108" s="4">
        <v>46023</v>
      </c>
      <c r="H108" s="5">
        <f t="shared" si="77"/>
        <v>29.804600000000001</v>
      </c>
      <c r="I108" s="29"/>
    </row>
    <row r="109" spans="1:9" x14ac:dyDescent="0.25">
      <c r="A109" s="1" t="s">
        <v>31</v>
      </c>
      <c r="B109" s="13" t="s">
        <v>50</v>
      </c>
      <c r="C109" s="22" t="s">
        <v>8</v>
      </c>
      <c r="D109" s="23">
        <v>26.08</v>
      </c>
      <c r="E109" s="9">
        <v>0.16</v>
      </c>
      <c r="F109" s="3">
        <v>20</v>
      </c>
      <c r="G109" s="4">
        <v>46082</v>
      </c>
      <c r="H109" s="5">
        <f t="shared" si="77"/>
        <v>30.252799999999997</v>
      </c>
      <c r="I109" s="29"/>
    </row>
    <row r="110" spans="1:9" x14ac:dyDescent="0.25">
      <c r="A110" s="1" t="s">
        <v>277</v>
      </c>
      <c r="B110" s="13" t="s">
        <v>278</v>
      </c>
      <c r="C110" s="22" t="s">
        <v>8</v>
      </c>
      <c r="D110" s="23">
        <v>29.13</v>
      </c>
      <c r="E110" s="9">
        <v>0.06</v>
      </c>
      <c r="F110" s="3">
        <v>100</v>
      </c>
      <c r="G110" s="4">
        <v>45992</v>
      </c>
      <c r="H110" s="5">
        <f t="shared" ref="H110" si="86">D110*E110+D110</f>
        <v>30.877800000000001</v>
      </c>
      <c r="I110" s="29"/>
    </row>
    <row r="111" spans="1:9" x14ac:dyDescent="0.25">
      <c r="A111" s="1" t="s">
        <v>280</v>
      </c>
      <c r="B111" s="13" t="s">
        <v>279</v>
      </c>
      <c r="C111" s="22" t="s">
        <v>8</v>
      </c>
      <c r="D111" s="23">
        <v>54.5</v>
      </c>
      <c r="E111" s="9">
        <v>0.08</v>
      </c>
      <c r="F111" s="3">
        <v>100</v>
      </c>
      <c r="G111" s="4">
        <v>46054</v>
      </c>
      <c r="H111" s="5">
        <f t="shared" ref="H111" si="87">D111*E111+D111</f>
        <v>58.86</v>
      </c>
      <c r="I111" s="29"/>
    </row>
    <row r="112" spans="1:9" x14ac:dyDescent="0.25">
      <c r="A112" s="1" t="s">
        <v>71</v>
      </c>
      <c r="B112" s="13" t="s">
        <v>70</v>
      </c>
      <c r="C112" s="22" t="s">
        <v>8</v>
      </c>
      <c r="D112" s="23">
        <v>28.16</v>
      </c>
      <c r="E112" s="9">
        <v>0.14000000000000001</v>
      </c>
      <c r="F112" s="3">
        <v>50</v>
      </c>
      <c r="G112" s="4">
        <v>46082</v>
      </c>
      <c r="H112" s="5">
        <f t="shared" si="77"/>
        <v>32.102400000000003</v>
      </c>
      <c r="I112" s="29"/>
    </row>
    <row r="113" spans="1:10" x14ac:dyDescent="0.25">
      <c r="A113" s="1" t="s">
        <v>110</v>
      </c>
      <c r="B113" s="13" t="s">
        <v>109</v>
      </c>
      <c r="C113" s="22" t="s">
        <v>8</v>
      </c>
      <c r="D113" s="23">
        <v>27.88</v>
      </c>
      <c r="E113" s="9">
        <v>0.17</v>
      </c>
      <c r="F113" s="3">
        <v>100</v>
      </c>
      <c r="G113" s="4">
        <v>46023</v>
      </c>
      <c r="H113" s="5">
        <f t="shared" si="77"/>
        <v>32.619599999999998</v>
      </c>
      <c r="I113" s="30"/>
    </row>
    <row r="114" spans="1:10" x14ac:dyDescent="0.25">
      <c r="A114" s="1" t="s">
        <v>61</v>
      </c>
      <c r="B114" s="13" t="s">
        <v>62</v>
      </c>
      <c r="C114" s="22" t="s">
        <v>8</v>
      </c>
      <c r="D114" s="23">
        <v>14.78</v>
      </c>
      <c r="E114" s="9">
        <v>0.32</v>
      </c>
      <c r="F114" s="3">
        <v>50</v>
      </c>
      <c r="G114" s="4">
        <v>46447</v>
      </c>
      <c r="H114" s="5">
        <f t="shared" si="77"/>
        <v>19.509599999999999</v>
      </c>
      <c r="I114" s="30"/>
    </row>
    <row r="115" spans="1:10" x14ac:dyDescent="0.25">
      <c r="A115" s="1" t="s">
        <v>420</v>
      </c>
      <c r="B115" s="13" t="s">
        <v>419</v>
      </c>
      <c r="C115" s="22" t="s">
        <v>173</v>
      </c>
      <c r="D115" s="23">
        <v>5.24</v>
      </c>
      <c r="E115" s="9">
        <v>0.15</v>
      </c>
      <c r="F115" s="3">
        <v>50</v>
      </c>
      <c r="G115" s="4">
        <v>46447</v>
      </c>
      <c r="H115" s="5">
        <f t="shared" ref="H115" si="88">D115*E115+D115</f>
        <v>6.0259999999999998</v>
      </c>
      <c r="I115" s="30"/>
    </row>
    <row r="116" spans="1:10" x14ac:dyDescent="0.25">
      <c r="A116" s="1" t="s">
        <v>412</v>
      </c>
      <c r="B116" s="13" t="s">
        <v>411</v>
      </c>
      <c r="C116" s="22" t="s">
        <v>14</v>
      </c>
      <c r="D116" s="23">
        <v>18.059999999999999</v>
      </c>
      <c r="E116" s="9">
        <v>0.68</v>
      </c>
      <c r="F116" s="3">
        <v>30</v>
      </c>
      <c r="G116" s="4">
        <v>45962</v>
      </c>
      <c r="H116" s="5">
        <f t="shared" ref="H116" si="89">D116*E116+D116</f>
        <v>30.340799999999998</v>
      </c>
      <c r="I116" s="30"/>
    </row>
    <row r="117" spans="1:10" x14ac:dyDescent="0.25">
      <c r="A117" s="1" t="s">
        <v>521</v>
      </c>
      <c r="B117" s="13" t="s">
        <v>520</v>
      </c>
      <c r="C117" s="22" t="s">
        <v>14</v>
      </c>
      <c r="D117" s="23">
        <v>18.059999999999999</v>
      </c>
      <c r="E117" s="9">
        <v>0.44</v>
      </c>
      <c r="F117" s="3">
        <v>30</v>
      </c>
      <c r="G117" s="4">
        <v>45962</v>
      </c>
      <c r="H117" s="5">
        <f t="shared" ref="H117" si="90">D117*E117+D117</f>
        <v>26.006399999999999</v>
      </c>
      <c r="I117" s="30"/>
    </row>
    <row r="118" spans="1:10" x14ac:dyDescent="0.25">
      <c r="A118" s="1" t="s">
        <v>350</v>
      </c>
      <c r="B118" s="13" t="s">
        <v>349</v>
      </c>
      <c r="C118" s="2" t="s">
        <v>14</v>
      </c>
      <c r="D118" s="23">
        <v>2.1</v>
      </c>
      <c r="E118" s="9">
        <v>0.98</v>
      </c>
      <c r="F118" s="3">
        <v>100</v>
      </c>
      <c r="G118" s="4">
        <v>46357</v>
      </c>
      <c r="H118" s="5">
        <f t="shared" ref="H118" si="91">D118*E118+D118</f>
        <v>4.1579999999999995</v>
      </c>
      <c r="I118" s="29"/>
    </row>
    <row r="119" spans="1:10" x14ac:dyDescent="0.25">
      <c r="A119" s="1" t="s">
        <v>488</v>
      </c>
      <c r="B119" s="13" t="s">
        <v>487</v>
      </c>
      <c r="C119" s="2" t="s">
        <v>90</v>
      </c>
      <c r="D119" s="23">
        <v>378.72</v>
      </c>
      <c r="E119" s="9">
        <v>0.4</v>
      </c>
      <c r="F119" s="3">
        <v>2</v>
      </c>
      <c r="G119" s="4">
        <v>46174</v>
      </c>
      <c r="H119" s="5">
        <f t="shared" ref="H119" si="92">D119*E119+D119</f>
        <v>530.20800000000008</v>
      </c>
      <c r="I119" s="30" t="s">
        <v>219</v>
      </c>
    </row>
    <row r="120" spans="1:10" x14ac:dyDescent="0.25">
      <c r="A120" s="1" t="s">
        <v>437</v>
      </c>
      <c r="B120" s="13" t="s">
        <v>436</v>
      </c>
      <c r="C120" s="2" t="s">
        <v>224</v>
      </c>
      <c r="D120" s="23">
        <v>20.91</v>
      </c>
      <c r="E120" s="9">
        <v>0.21</v>
      </c>
      <c r="F120" s="3">
        <v>50</v>
      </c>
      <c r="G120" s="4">
        <v>45901</v>
      </c>
      <c r="H120" s="5">
        <f t="shared" ref="H120" si="93">D120*E120+D120</f>
        <v>25.301099999999998</v>
      </c>
      <c r="I120" s="29"/>
    </row>
    <row r="121" spans="1:10" x14ac:dyDescent="0.25">
      <c r="A121" s="1" t="s">
        <v>221</v>
      </c>
      <c r="B121" s="13" t="s">
        <v>220</v>
      </c>
      <c r="C121" s="2" t="s">
        <v>203</v>
      </c>
      <c r="D121" s="23">
        <v>251.02</v>
      </c>
      <c r="E121" s="9">
        <v>0.3</v>
      </c>
      <c r="F121" s="3">
        <v>10</v>
      </c>
      <c r="G121" s="4">
        <v>47027</v>
      </c>
      <c r="H121" s="5">
        <f t="shared" ref="H121" si="94">D121*E121+D121</f>
        <v>326.32600000000002</v>
      </c>
      <c r="I121" s="30"/>
    </row>
    <row r="122" spans="1:10" x14ac:dyDescent="0.25">
      <c r="A122" s="1" t="s">
        <v>20</v>
      </c>
      <c r="B122" s="13" t="s">
        <v>21</v>
      </c>
      <c r="C122" s="2" t="s">
        <v>16</v>
      </c>
      <c r="D122" s="10">
        <v>108.11</v>
      </c>
      <c r="E122" s="9">
        <v>-0.01</v>
      </c>
      <c r="F122" s="3">
        <v>5</v>
      </c>
      <c r="G122" s="4">
        <v>46539</v>
      </c>
      <c r="H122" s="5">
        <f t="shared" si="77"/>
        <v>107.02889999999999</v>
      </c>
      <c r="I122" s="29"/>
    </row>
    <row r="123" spans="1:10" x14ac:dyDescent="0.25">
      <c r="A123" s="1" t="s">
        <v>238</v>
      </c>
      <c r="B123" s="13" t="s">
        <v>237</v>
      </c>
      <c r="C123" s="2" t="s">
        <v>17</v>
      </c>
      <c r="D123" s="10">
        <v>26.35</v>
      </c>
      <c r="E123" s="9">
        <v>0.12</v>
      </c>
      <c r="F123" s="3">
        <v>50</v>
      </c>
      <c r="G123" s="4">
        <v>46054</v>
      </c>
      <c r="H123" s="5">
        <f t="shared" ref="H123" si="95">D123*E123+D123</f>
        <v>29.512</v>
      </c>
      <c r="I123" s="29"/>
    </row>
    <row r="124" spans="1:10" x14ac:dyDescent="0.25">
      <c r="A124" s="1" t="s">
        <v>205</v>
      </c>
      <c r="B124" s="13" t="s">
        <v>204</v>
      </c>
      <c r="C124" s="2" t="s">
        <v>224</v>
      </c>
      <c r="D124" s="10">
        <v>34.93</v>
      </c>
      <c r="E124" s="9">
        <v>0.1</v>
      </c>
      <c r="F124" s="3">
        <v>100</v>
      </c>
      <c r="G124" s="4">
        <v>46357</v>
      </c>
      <c r="H124" s="5">
        <f t="shared" ref="H124" si="96">D124*E124+D124</f>
        <v>38.423000000000002</v>
      </c>
      <c r="I124" s="29"/>
    </row>
    <row r="125" spans="1:10" x14ac:dyDescent="0.25">
      <c r="A125" s="1" t="s">
        <v>381</v>
      </c>
      <c r="B125" s="13" t="s">
        <v>380</v>
      </c>
      <c r="C125" s="2" t="s">
        <v>224</v>
      </c>
      <c r="D125" s="10">
        <v>42.87</v>
      </c>
      <c r="E125" s="9">
        <v>-0.01</v>
      </c>
      <c r="F125" s="3">
        <v>20</v>
      </c>
      <c r="G125" s="4">
        <v>46266</v>
      </c>
      <c r="H125" s="5">
        <f t="shared" ref="H125" si="97">D125*E125+D125</f>
        <v>42.441299999999998</v>
      </c>
      <c r="I125" s="29"/>
    </row>
    <row r="126" spans="1:10" x14ac:dyDescent="0.25">
      <c r="A126" s="1" t="s">
        <v>297</v>
      </c>
      <c r="B126" s="13" t="s">
        <v>296</v>
      </c>
      <c r="C126" s="2" t="s">
        <v>112</v>
      </c>
      <c r="D126" s="10">
        <v>7.68</v>
      </c>
      <c r="E126" s="9">
        <v>0.15</v>
      </c>
      <c r="F126" s="3">
        <v>50</v>
      </c>
      <c r="G126" s="4">
        <v>45931</v>
      </c>
      <c r="H126" s="5">
        <f t="shared" ref="H126" si="98">D126*E126+D126</f>
        <v>8.831999999999999</v>
      </c>
      <c r="I126" s="29"/>
      <c r="J126" s="32"/>
    </row>
    <row r="127" spans="1:10" x14ac:dyDescent="0.25">
      <c r="A127" s="1" t="s">
        <v>185</v>
      </c>
      <c r="B127" s="13" t="s">
        <v>184</v>
      </c>
      <c r="C127" s="2" t="s">
        <v>93</v>
      </c>
      <c r="D127" s="10">
        <v>34.97</v>
      </c>
      <c r="E127" s="9">
        <v>0.33</v>
      </c>
      <c r="F127" s="3">
        <v>200</v>
      </c>
      <c r="G127" s="4">
        <v>46539</v>
      </c>
      <c r="H127" s="5">
        <f t="shared" ref="H127" si="99">D127*E127+D127</f>
        <v>46.510100000000001</v>
      </c>
      <c r="I127" s="30"/>
      <c r="J127" s="32"/>
    </row>
    <row r="128" spans="1:10" x14ac:dyDescent="0.25">
      <c r="A128" s="1" t="s">
        <v>282</v>
      </c>
      <c r="B128" s="13" t="s">
        <v>281</v>
      </c>
      <c r="C128" s="2" t="s">
        <v>93</v>
      </c>
      <c r="D128" s="10">
        <v>34.97</v>
      </c>
      <c r="E128" s="9">
        <v>0.16</v>
      </c>
      <c r="F128" s="3">
        <v>100</v>
      </c>
      <c r="G128" s="4">
        <v>46419</v>
      </c>
      <c r="H128" s="5">
        <f t="shared" ref="H128" si="100">D128*E128+D128</f>
        <v>40.565199999999997</v>
      </c>
      <c r="I128" s="30"/>
      <c r="J128" s="32"/>
    </row>
    <row r="129" spans="1:10" x14ac:dyDescent="0.25">
      <c r="A129" s="1" t="s">
        <v>327</v>
      </c>
      <c r="B129" s="13" t="s">
        <v>326</v>
      </c>
      <c r="C129" s="2" t="s">
        <v>95</v>
      </c>
      <c r="D129" s="10">
        <v>6.6</v>
      </c>
      <c r="E129" s="9">
        <v>0.03</v>
      </c>
      <c r="F129" s="3">
        <v>50</v>
      </c>
      <c r="G129" s="4">
        <v>46327</v>
      </c>
      <c r="H129" s="5">
        <f t="shared" ref="H129" si="101">D129*E129+D129</f>
        <v>6.798</v>
      </c>
      <c r="I129" s="30"/>
      <c r="J129" s="32"/>
    </row>
    <row r="130" spans="1:10" x14ac:dyDescent="0.25">
      <c r="A130" s="1" t="s">
        <v>507</v>
      </c>
      <c r="B130" s="13" t="s">
        <v>506</v>
      </c>
      <c r="C130" s="2" t="s">
        <v>95</v>
      </c>
      <c r="D130" s="10">
        <v>11.56</v>
      </c>
      <c r="E130" s="9">
        <v>0.15</v>
      </c>
      <c r="F130" s="3">
        <v>20</v>
      </c>
      <c r="G130" s="4">
        <v>46478</v>
      </c>
      <c r="H130" s="5">
        <f t="shared" ref="H130" si="102">D130*E130+D130</f>
        <v>13.294</v>
      </c>
      <c r="I130" s="30"/>
      <c r="J130" s="32"/>
    </row>
    <row r="131" spans="1:10" x14ac:dyDescent="0.25">
      <c r="A131" s="1" t="s">
        <v>529</v>
      </c>
      <c r="B131" s="13" t="s">
        <v>528</v>
      </c>
      <c r="C131" s="2" t="s">
        <v>156</v>
      </c>
      <c r="D131" s="10">
        <v>9.5500000000000007</v>
      </c>
      <c r="E131" s="9">
        <v>0.04</v>
      </c>
      <c r="F131" s="3">
        <v>20</v>
      </c>
      <c r="G131" s="4">
        <v>46419</v>
      </c>
      <c r="H131" s="5">
        <f t="shared" ref="H131" si="103">D131*E131+D131</f>
        <v>9.9320000000000004</v>
      </c>
      <c r="I131" s="30"/>
      <c r="J131" s="32"/>
    </row>
    <row r="132" spans="1:10" s="7" customFormat="1" x14ac:dyDescent="0.25">
      <c r="A132" s="1" t="s">
        <v>272</v>
      </c>
      <c r="B132" s="13" t="s">
        <v>271</v>
      </c>
      <c r="C132" s="22" t="s">
        <v>273</v>
      </c>
      <c r="D132" s="10">
        <v>120.94</v>
      </c>
      <c r="E132" s="9">
        <v>0.43</v>
      </c>
      <c r="F132" s="3">
        <v>50</v>
      </c>
      <c r="G132" s="4">
        <v>46447</v>
      </c>
      <c r="H132" s="5">
        <f t="shared" ref="H132" si="104">D132*E132+D132</f>
        <v>172.9442</v>
      </c>
      <c r="I132" s="29"/>
      <c r="J132" s="32"/>
    </row>
    <row r="133" spans="1:10" x14ac:dyDescent="0.25">
      <c r="A133" s="1" t="s">
        <v>72</v>
      </c>
      <c r="B133" s="13" t="s">
        <v>80</v>
      </c>
      <c r="C133" s="22" t="s">
        <v>9</v>
      </c>
      <c r="D133" s="10">
        <v>43.61</v>
      </c>
      <c r="E133" s="9">
        <v>0.03</v>
      </c>
      <c r="F133" s="3">
        <v>100</v>
      </c>
      <c r="G133" s="4">
        <v>45992</v>
      </c>
      <c r="H133" s="5">
        <f t="shared" ref="H133:H152" si="105">D133*E133+D133</f>
        <v>44.918300000000002</v>
      </c>
      <c r="I133" s="29"/>
    </row>
    <row r="134" spans="1:10" x14ac:dyDescent="0.25">
      <c r="A134" s="1" t="s">
        <v>490</v>
      </c>
      <c r="B134" s="13" t="s">
        <v>489</v>
      </c>
      <c r="C134" s="22" t="s">
        <v>9</v>
      </c>
      <c r="D134" s="10">
        <v>43.61</v>
      </c>
      <c r="E134" s="9">
        <v>0</v>
      </c>
      <c r="F134" s="3">
        <v>50</v>
      </c>
      <c r="G134" s="4">
        <v>46143</v>
      </c>
      <c r="H134" s="5">
        <f t="shared" ref="H134" si="106">D134*E134+D134</f>
        <v>43.61</v>
      </c>
      <c r="I134" s="29"/>
    </row>
    <row r="135" spans="1:10" x14ac:dyDescent="0.25">
      <c r="A135" s="1" t="s">
        <v>439</v>
      </c>
      <c r="B135" s="13" t="s">
        <v>438</v>
      </c>
      <c r="C135" s="22" t="s">
        <v>344</v>
      </c>
      <c r="D135" s="10">
        <v>11.55</v>
      </c>
      <c r="E135" s="9">
        <v>-0.03</v>
      </c>
      <c r="F135" s="3">
        <v>20</v>
      </c>
      <c r="G135" s="4">
        <v>45870</v>
      </c>
      <c r="H135" s="5">
        <f t="shared" ref="H135:H136" si="107">D135*E135+D135</f>
        <v>11.2035</v>
      </c>
      <c r="I135" s="29"/>
    </row>
    <row r="136" spans="1:10" x14ac:dyDescent="0.25">
      <c r="A136" s="1" t="s">
        <v>523</v>
      </c>
      <c r="B136" s="13" t="s">
        <v>522</v>
      </c>
      <c r="C136" s="22" t="s">
        <v>8</v>
      </c>
      <c r="D136" s="10">
        <v>28.15</v>
      </c>
      <c r="E136" s="9">
        <v>-0.03</v>
      </c>
      <c r="F136" s="3">
        <v>20</v>
      </c>
      <c r="G136" s="4">
        <v>45962</v>
      </c>
      <c r="H136" s="5">
        <f t="shared" si="107"/>
        <v>27.305499999999999</v>
      </c>
      <c r="I136" s="29"/>
    </row>
    <row r="137" spans="1:10" x14ac:dyDescent="0.25">
      <c r="A137" s="1" t="s">
        <v>396</v>
      </c>
      <c r="B137" s="13" t="s">
        <v>395</v>
      </c>
      <c r="C137" s="22" t="s">
        <v>156</v>
      </c>
      <c r="D137" s="10">
        <v>2.54</v>
      </c>
      <c r="E137" s="9">
        <v>0.21</v>
      </c>
      <c r="F137" s="3">
        <v>100</v>
      </c>
      <c r="G137" s="4">
        <v>46174</v>
      </c>
      <c r="H137" s="5">
        <f t="shared" ref="H137" si="108">D137*E137+D137</f>
        <v>3.0733999999999999</v>
      </c>
      <c r="I137" s="29"/>
    </row>
    <row r="138" spans="1:10" x14ac:dyDescent="0.25">
      <c r="A138" s="1" t="s">
        <v>392</v>
      </c>
      <c r="B138" s="13" t="s">
        <v>391</v>
      </c>
      <c r="C138" s="22" t="s">
        <v>156</v>
      </c>
      <c r="D138" s="10">
        <v>7.62</v>
      </c>
      <c r="E138" s="9">
        <v>0.15</v>
      </c>
      <c r="F138" s="3">
        <v>200</v>
      </c>
      <c r="G138" s="4">
        <v>46235</v>
      </c>
      <c r="H138" s="5">
        <f t="shared" ref="H138" si="109">D138*E138+D138</f>
        <v>8.7629999999999999</v>
      </c>
      <c r="I138" s="29"/>
    </row>
    <row r="139" spans="1:10" x14ac:dyDescent="0.25">
      <c r="A139" s="1" t="s">
        <v>398</v>
      </c>
      <c r="B139" s="13" t="s">
        <v>397</v>
      </c>
      <c r="C139" s="22" t="s">
        <v>156</v>
      </c>
      <c r="D139" s="10">
        <v>11.25</v>
      </c>
      <c r="E139" s="9">
        <v>0.15</v>
      </c>
      <c r="F139" s="3">
        <v>100</v>
      </c>
      <c r="G139" s="4">
        <v>46174</v>
      </c>
      <c r="H139" s="5">
        <f t="shared" ref="H139" si="110">D139*E139+D139</f>
        <v>12.9375</v>
      </c>
      <c r="I139" s="29"/>
    </row>
    <row r="140" spans="1:10" x14ac:dyDescent="0.25">
      <c r="A140" s="1" t="s">
        <v>362</v>
      </c>
      <c r="B140" s="13" t="s">
        <v>361</v>
      </c>
      <c r="C140" s="22" t="s">
        <v>114</v>
      </c>
      <c r="D140" s="10">
        <v>10.01</v>
      </c>
      <c r="E140" s="9">
        <v>0.1</v>
      </c>
      <c r="F140" s="3">
        <v>50</v>
      </c>
      <c r="G140" s="4">
        <v>46113</v>
      </c>
      <c r="H140" s="5">
        <f t="shared" ref="H140" si="111">D140*E140+D140</f>
        <v>11.010999999999999</v>
      </c>
      <c r="I140" s="29"/>
    </row>
    <row r="141" spans="1:10" x14ac:dyDescent="0.25">
      <c r="A141" s="1" t="s">
        <v>128</v>
      </c>
      <c r="B141" s="13" t="s">
        <v>244</v>
      </c>
      <c r="C141" s="2" t="s">
        <v>14</v>
      </c>
      <c r="D141" s="10">
        <v>12.55</v>
      </c>
      <c r="E141" s="9">
        <v>-0.03</v>
      </c>
      <c r="F141" s="3">
        <v>20</v>
      </c>
      <c r="G141" s="4">
        <v>47150</v>
      </c>
      <c r="H141" s="5">
        <f t="shared" ref="H141" si="112">D141*E141+D141</f>
        <v>12.173500000000001</v>
      </c>
      <c r="I141" s="30"/>
    </row>
    <row r="142" spans="1:10" x14ac:dyDescent="0.25">
      <c r="A142" s="1" t="s">
        <v>251</v>
      </c>
      <c r="B142" s="13" t="s">
        <v>250</v>
      </c>
      <c r="C142" s="2" t="s">
        <v>96</v>
      </c>
      <c r="D142" s="10">
        <v>7.32</v>
      </c>
      <c r="E142" s="9">
        <v>-0.03</v>
      </c>
      <c r="F142" s="3">
        <v>50</v>
      </c>
      <c r="G142" s="4">
        <v>46235</v>
      </c>
      <c r="H142" s="5">
        <f t="shared" ref="H142" si="113">D142*E142+D142</f>
        <v>7.1004000000000005</v>
      </c>
      <c r="I142" s="29"/>
      <c r="J142" s="32"/>
    </row>
    <row r="143" spans="1:10" x14ac:dyDescent="0.25">
      <c r="A143" s="1" t="s">
        <v>253</v>
      </c>
      <c r="B143" s="13" t="s">
        <v>252</v>
      </c>
      <c r="C143" s="2" t="s">
        <v>100</v>
      </c>
      <c r="D143" s="10">
        <v>80.16</v>
      </c>
      <c r="E143" s="9">
        <v>0.23</v>
      </c>
      <c r="F143" s="3">
        <v>10</v>
      </c>
      <c r="G143" s="4">
        <v>46905</v>
      </c>
      <c r="H143" s="5">
        <f t="shared" ref="H143" si="114">D143*E143+D143</f>
        <v>98.596800000000002</v>
      </c>
      <c r="I143" s="29"/>
    </row>
    <row r="144" spans="1:10" x14ac:dyDescent="0.25">
      <c r="A144" s="1" t="s">
        <v>108</v>
      </c>
      <c r="B144" s="13" t="s">
        <v>107</v>
      </c>
      <c r="C144" s="2" t="s">
        <v>98</v>
      </c>
      <c r="D144" s="25">
        <v>32.200000000000003</v>
      </c>
      <c r="E144" s="11">
        <v>0.13</v>
      </c>
      <c r="F144" s="3">
        <v>30</v>
      </c>
      <c r="G144" s="4">
        <v>46631</v>
      </c>
      <c r="H144" s="5">
        <f t="shared" si="105"/>
        <v>36.386000000000003</v>
      </c>
      <c r="I144" s="29"/>
    </row>
    <row r="145" spans="1:9" x14ac:dyDescent="0.25">
      <c r="A145" s="1" t="s">
        <v>329</v>
      </c>
      <c r="B145" s="13" t="s">
        <v>328</v>
      </c>
      <c r="C145" s="2" t="s">
        <v>98</v>
      </c>
      <c r="D145" s="25">
        <v>16.11</v>
      </c>
      <c r="E145" s="11">
        <v>0.09</v>
      </c>
      <c r="F145" s="3">
        <v>30</v>
      </c>
      <c r="G145" s="4">
        <v>46753</v>
      </c>
      <c r="H145" s="5">
        <f t="shared" ref="H145" si="115">D145*E145+D145</f>
        <v>17.559899999999999</v>
      </c>
      <c r="I145" s="29"/>
    </row>
    <row r="146" spans="1:9" x14ac:dyDescent="0.25">
      <c r="A146" s="1" t="s">
        <v>81</v>
      </c>
      <c r="B146" s="13" t="s">
        <v>84</v>
      </c>
      <c r="C146" s="2" t="s">
        <v>10</v>
      </c>
      <c r="D146" s="25">
        <v>81.72</v>
      </c>
      <c r="E146" s="11">
        <v>0.21</v>
      </c>
      <c r="F146" s="3">
        <v>50</v>
      </c>
      <c r="G146" s="4">
        <v>46419</v>
      </c>
      <c r="H146" s="5">
        <f t="shared" si="105"/>
        <v>98.881200000000007</v>
      </c>
      <c r="I146" s="30"/>
    </row>
    <row r="147" spans="1:9" x14ac:dyDescent="0.25">
      <c r="A147" s="1" t="s">
        <v>525</v>
      </c>
      <c r="B147" s="13" t="s">
        <v>524</v>
      </c>
      <c r="C147" s="2" t="s">
        <v>9</v>
      </c>
      <c r="D147" s="25">
        <v>20.49</v>
      </c>
      <c r="E147" s="11">
        <v>-0.04</v>
      </c>
      <c r="F147" s="3">
        <v>20</v>
      </c>
      <c r="G147" s="4">
        <v>46143</v>
      </c>
      <c r="H147" s="5">
        <f t="shared" ref="H147" si="116">D147*E147+D147</f>
        <v>19.670399999999997</v>
      </c>
      <c r="I147" s="30"/>
    </row>
    <row r="148" spans="1:9" x14ac:dyDescent="0.25">
      <c r="A148" s="1" t="s">
        <v>462</v>
      </c>
      <c r="B148" s="13" t="s">
        <v>461</v>
      </c>
      <c r="C148" s="2" t="s">
        <v>93</v>
      </c>
      <c r="D148" s="25">
        <v>2.2400000000000002</v>
      </c>
      <c r="E148" s="11">
        <v>0.02</v>
      </c>
      <c r="F148" s="3">
        <v>50</v>
      </c>
      <c r="G148" s="4">
        <v>46204</v>
      </c>
      <c r="H148" s="5">
        <f t="shared" ref="H148" si="117">D148*E148+D148</f>
        <v>2.2848000000000002</v>
      </c>
      <c r="I148" s="30"/>
    </row>
    <row r="149" spans="1:9" x14ac:dyDescent="0.25">
      <c r="A149" s="1" t="s">
        <v>441</v>
      </c>
      <c r="B149" s="13" t="s">
        <v>440</v>
      </c>
      <c r="C149" s="2" t="s">
        <v>442</v>
      </c>
      <c r="D149" s="25">
        <v>61.33</v>
      </c>
      <c r="E149" s="11">
        <v>-0.01</v>
      </c>
      <c r="F149" s="3">
        <v>10</v>
      </c>
      <c r="G149" s="4">
        <v>46661</v>
      </c>
      <c r="H149" s="5">
        <f t="shared" ref="H149" si="118">D149*E149+D149</f>
        <v>60.716699999999996</v>
      </c>
      <c r="I149" s="30"/>
    </row>
    <row r="150" spans="1:9" x14ac:dyDescent="0.25">
      <c r="A150" s="1" t="s">
        <v>22</v>
      </c>
      <c r="B150" s="13" t="s">
        <v>47</v>
      </c>
      <c r="C150" s="2" t="s">
        <v>10</v>
      </c>
      <c r="D150" s="10">
        <v>78.91</v>
      </c>
      <c r="E150" s="9">
        <v>0.19</v>
      </c>
      <c r="F150" s="3">
        <v>50</v>
      </c>
      <c r="G150" s="4">
        <v>46935</v>
      </c>
      <c r="H150" s="5">
        <f t="shared" si="105"/>
        <v>93.902899999999988</v>
      </c>
      <c r="I150" s="30"/>
    </row>
    <row r="151" spans="1:9" x14ac:dyDescent="0.25">
      <c r="A151" s="1" t="s">
        <v>23</v>
      </c>
      <c r="B151" s="13" t="s">
        <v>46</v>
      </c>
      <c r="C151" s="2" t="s">
        <v>95</v>
      </c>
      <c r="D151" s="8">
        <v>9.65</v>
      </c>
      <c r="E151" s="9">
        <v>0.6</v>
      </c>
      <c r="F151" s="3">
        <v>20</v>
      </c>
      <c r="G151" s="4">
        <v>46174</v>
      </c>
      <c r="H151" s="5">
        <f t="shared" si="105"/>
        <v>15.440000000000001</v>
      </c>
      <c r="I151" s="30"/>
    </row>
    <row r="152" spans="1:9" x14ac:dyDescent="0.25">
      <c r="A152" s="1" t="s">
        <v>26</v>
      </c>
      <c r="B152" s="13" t="s">
        <v>45</v>
      </c>
      <c r="C152" s="2" t="s">
        <v>95</v>
      </c>
      <c r="D152" s="8">
        <v>17.38</v>
      </c>
      <c r="E152" s="9">
        <v>0.67</v>
      </c>
      <c r="F152" s="3">
        <v>20</v>
      </c>
      <c r="G152" s="4">
        <v>46204</v>
      </c>
      <c r="H152" s="5">
        <f t="shared" si="105"/>
        <v>29.0246</v>
      </c>
      <c r="I152" s="29"/>
    </row>
    <row r="153" spans="1:9" x14ac:dyDescent="0.25">
      <c r="A153" s="1" t="s">
        <v>531</v>
      </c>
      <c r="B153" s="13" t="s">
        <v>530</v>
      </c>
      <c r="C153" s="2" t="s">
        <v>95</v>
      </c>
      <c r="D153" s="8">
        <v>15.03</v>
      </c>
      <c r="E153" s="9">
        <v>0.05</v>
      </c>
      <c r="F153" s="3">
        <v>20</v>
      </c>
      <c r="G153" s="4">
        <v>46023</v>
      </c>
      <c r="H153" s="5">
        <f t="shared" ref="H153" si="119">D153*E153+D153</f>
        <v>15.781499999999999</v>
      </c>
      <c r="I153" s="29"/>
    </row>
    <row r="154" spans="1:9" x14ac:dyDescent="0.25">
      <c r="A154" s="1" t="s">
        <v>187</v>
      </c>
      <c r="B154" s="13" t="s">
        <v>186</v>
      </c>
      <c r="C154" s="2" t="s">
        <v>95</v>
      </c>
      <c r="D154" s="8">
        <v>71.91</v>
      </c>
      <c r="E154" s="9">
        <v>0.22</v>
      </c>
      <c r="F154" s="3">
        <v>50</v>
      </c>
      <c r="G154" s="4">
        <v>46235</v>
      </c>
      <c r="H154" s="5">
        <f t="shared" ref="H154" si="120">D154*E154+D154</f>
        <v>87.730199999999996</v>
      </c>
      <c r="I154" s="30"/>
    </row>
    <row r="155" spans="1:9" x14ac:dyDescent="0.25">
      <c r="A155" s="1" t="s">
        <v>198</v>
      </c>
      <c r="B155" s="13" t="s">
        <v>197</v>
      </c>
      <c r="C155" s="2" t="s">
        <v>96</v>
      </c>
      <c r="D155" s="8">
        <v>10.75</v>
      </c>
      <c r="E155" s="9">
        <v>0.34</v>
      </c>
      <c r="F155" s="3">
        <v>50</v>
      </c>
      <c r="G155" s="4">
        <v>46082</v>
      </c>
      <c r="H155" s="5">
        <f t="shared" ref="H155:H156" si="121">D155*E155+D155</f>
        <v>14.405000000000001</v>
      </c>
      <c r="I155" s="29"/>
    </row>
    <row r="156" spans="1:9" x14ac:dyDescent="0.25">
      <c r="A156" s="1" t="s">
        <v>371</v>
      </c>
      <c r="B156" s="13" t="s">
        <v>370</v>
      </c>
      <c r="C156" s="2" t="s">
        <v>104</v>
      </c>
      <c r="D156" s="8">
        <v>2.41</v>
      </c>
      <c r="E156" s="9">
        <v>0.16</v>
      </c>
      <c r="F156" s="3">
        <v>100</v>
      </c>
      <c r="G156" s="4">
        <v>46143</v>
      </c>
      <c r="H156" s="5">
        <f t="shared" si="121"/>
        <v>2.7956000000000003</v>
      </c>
      <c r="I156" s="30"/>
    </row>
    <row r="157" spans="1:9" x14ac:dyDescent="0.25">
      <c r="A157" s="1" t="s">
        <v>189</v>
      </c>
      <c r="B157" s="13" t="s">
        <v>188</v>
      </c>
      <c r="C157" s="2" t="s">
        <v>104</v>
      </c>
      <c r="D157" s="8">
        <v>4.3499999999999996</v>
      </c>
      <c r="E157" s="9">
        <v>0.28000000000000003</v>
      </c>
      <c r="F157" s="3">
        <v>300</v>
      </c>
      <c r="G157" s="4">
        <v>46357</v>
      </c>
      <c r="H157" s="5">
        <f t="shared" ref="H157" si="122">D157*E157+D157</f>
        <v>5.5679999999999996</v>
      </c>
      <c r="I157" s="30"/>
    </row>
    <row r="158" spans="1:9" x14ac:dyDescent="0.25">
      <c r="A158" s="1" t="s">
        <v>400</v>
      </c>
      <c r="B158" s="13" t="s">
        <v>399</v>
      </c>
      <c r="C158" s="2" t="s">
        <v>104</v>
      </c>
      <c r="D158" s="8">
        <v>5.84</v>
      </c>
      <c r="E158" s="9">
        <v>0.28000000000000003</v>
      </c>
      <c r="F158" s="3">
        <v>300</v>
      </c>
      <c r="G158" s="4">
        <v>46357</v>
      </c>
      <c r="H158" s="5">
        <f t="shared" ref="H158" si="123">D158*E158+D158</f>
        <v>7.4752000000000001</v>
      </c>
      <c r="I158" s="30"/>
    </row>
    <row r="159" spans="1:9" x14ac:dyDescent="0.25">
      <c r="A159" s="1" t="s">
        <v>202</v>
      </c>
      <c r="B159" s="13" t="s">
        <v>201</v>
      </c>
      <c r="C159" s="2" t="s">
        <v>98</v>
      </c>
      <c r="D159" s="8">
        <v>17.68</v>
      </c>
      <c r="E159" s="9">
        <v>0.21</v>
      </c>
      <c r="F159" s="3">
        <v>50</v>
      </c>
      <c r="G159" s="4">
        <v>46357</v>
      </c>
      <c r="H159" s="5">
        <f t="shared" ref="H159" si="124">D159*E159+D159</f>
        <v>21.392800000000001</v>
      </c>
      <c r="I159" s="29"/>
    </row>
    <row r="160" spans="1:9" x14ac:dyDescent="0.25">
      <c r="A160" s="1" t="s">
        <v>178</v>
      </c>
      <c r="B160" s="13" t="s">
        <v>177</v>
      </c>
      <c r="C160" s="2" t="s">
        <v>9</v>
      </c>
      <c r="D160" s="8">
        <v>30.54</v>
      </c>
      <c r="E160" s="9">
        <v>0.03</v>
      </c>
      <c r="F160" s="3">
        <v>100</v>
      </c>
      <c r="G160" s="4">
        <v>45931</v>
      </c>
      <c r="H160" s="5">
        <f t="shared" ref="H160" si="125">D160*E160+D160</f>
        <v>31.456199999999999</v>
      </c>
      <c r="I160" s="29"/>
    </row>
    <row r="161" spans="1:9" x14ac:dyDescent="0.25">
      <c r="A161" s="1" t="s">
        <v>299</v>
      </c>
      <c r="B161" s="13" t="s">
        <v>298</v>
      </c>
      <c r="C161" s="2" t="s">
        <v>9</v>
      </c>
      <c r="D161" s="8">
        <v>22.9</v>
      </c>
      <c r="E161" s="9">
        <v>0.28999999999999998</v>
      </c>
      <c r="F161" s="3">
        <v>100</v>
      </c>
      <c r="G161" s="4">
        <v>46143</v>
      </c>
      <c r="H161" s="5">
        <f t="shared" ref="H161" si="126">D161*E161+D161</f>
        <v>29.540999999999997</v>
      </c>
      <c r="I161" s="29"/>
    </row>
    <row r="162" spans="1:9" x14ac:dyDescent="0.25">
      <c r="A162" s="1" t="s">
        <v>414</v>
      </c>
      <c r="B162" s="13" t="s">
        <v>413</v>
      </c>
      <c r="C162" s="2" t="s">
        <v>9</v>
      </c>
      <c r="D162" s="8">
        <v>13.53</v>
      </c>
      <c r="E162" s="9">
        <v>0</v>
      </c>
      <c r="F162" s="3">
        <v>100</v>
      </c>
      <c r="G162" s="4">
        <v>46204</v>
      </c>
      <c r="H162" s="5">
        <f t="shared" ref="H162" si="127">D162*E162+D162</f>
        <v>13.53</v>
      </c>
      <c r="I162" s="29"/>
    </row>
    <row r="163" spans="1:9" x14ac:dyDescent="0.25">
      <c r="A163" s="1" t="s">
        <v>452</v>
      </c>
      <c r="B163" s="13" t="s">
        <v>451</v>
      </c>
      <c r="C163" s="2" t="s">
        <v>9</v>
      </c>
      <c r="D163" s="8">
        <v>23.91</v>
      </c>
      <c r="E163" s="9">
        <v>0.32</v>
      </c>
      <c r="F163" s="3">
        <v>100</v>
      </c>
      <c r="G163" s="4">
        <v>46054</v>
      </c>
      <c r="H163" s="5">
        <f t="shared" ref="H163" si="128">D163*E163+D163</f>
        <v>31.561199999999999</v>
      </c>
      <c r="I163" s="29"/>
    </row>
    <row r="164" spans="1:9" x14ac:dyDescent="0.25">
      <c r="A164" s="1" t="s">
        <v>132</v>
      </c>
      <c r="B164" s="13" t="s">
        <v>131</v>
      </c>
      <c r="C164" s="2" t="s">
        <v>104</v>
      </c>
      <c r="D164" s="8">
        <v>8.23</v>
      </c>
      <c r="E164" s="9">
        <v>0.09</v>
      </c>
      <c r="F164" s="3">
        <v>50</v>
      </c>
      <c r="G164" s="4">
        <v>46204</v>
      </c>
      <c r="H164" s="5">
        <f t="shared" ref="H164" si="129">D164*E164+D164</f>
        <v>8.9707000000000008</v>
      </c>
      <c r="I164" s="29"/>
    </row>
    <row r="165" spans="1:9" x14ac:dyDescent="0.25">
      <c r="A165" s="1" t="s">
        <v>240</v>
      </c>
      <c r="B165" s="13" t="s">
        <v>239</v>
      </c>
      <c r="C165" s="2" t="s">
        <v>96</v>
      </c>
      <c r="D165" s="8">
        <v>19.66</v>
      </c>
      <c r="E165" s="9">
        <v>0.1</v>
      </c>
      <c r="F165" s="3">
        <v>50</v>
      </c>
      <c r="G165" s="4">
        <v>46054</v>
      </c>
      <c r="H165" s="5">
        <f t="shared" ref="H165" si="130">D165*E165+D165</f>
        <v>21.626000000000001</v>
      </c>
      <c r="I165" s="29"/>
    </row>
    <row r="166" spans="1:9" x14ac:dyDescent="0.25">
      <c r="A166" s="1" t="s">
        <v>464</v>
      </c>
      <c r="B166" s="13" t="s">
        <v>463</v>
      </c>
      <c r="C166" s="2" t="s">
        <v>96</v>
      </c>
      <c r="D166" s="8">
        <v>21.43</v>
      </c>
      <c r="E166" s="9">
        <v>-0.02</v>
      </c>
      <c r="F166" s="3">
        <v>20</v>
      </c>
      <c r="G166" s="4">
        <v>45992</v>
      </c>
      <c r="H166" s="5">
        <f t="shared" ref="H166" si="131">D166*E166+D166</f>
        <v>21.0014</v>
      </c>
      <c r="I166" s="29"/>
    </row>
    <row r="167" spans="1:9" x14ac:dyDescent="0.25">
      <c r="A167" s="1" t="s">
        <v>533</v>
      </c>
      <c r="B167" s="13" t="s">
        <v>532</v>
      </c>
      <c r="C167" s="2" t="s">
        <v>92</v>
      </c>
      <c r="D167" s="8">
        <v>43.17</v>
      </c>
      <c r="E167" s="9">
        <v>0.1</v>
      </c>
      <c r="F167" s="3">
        <v>20</v>
      </c>
      <c r="G167" s="4">
        <v>46113</v>
      </c>
      <c r="H167" s="5">
        <f t="shared" ref="H167" si="132">D167*E167+D167</f>
        <v>47.487000000000002</v>
      </c>
      <c r="I167" s="29"/>
    </row>
    <row r="168" spans="1:9" x14ac:dyDescent="0.25">
      <c r="A168" s="1" t="s">
        <v>150</v>
      </c>
      <c r="B168" s="13" t="s">
        <v>149</v>
      </c>
      <c r="C168" s="2" t="s">
        <v>96</v>
      </c>
      <c r="D168" s="8">
        <v>4.17</v>
      </c>
      <c r="E168" s="9">
        <v>0.44</v>
      </c>
      <c r="F168" s="3">
        <v>50</v>
      </c>
      <c r="G168" s="4">
        <v>46296</v>
      </c>
      <c r="H168" s="5">
        <f t="shared" ref="H168:H169" si="133">D168*E168+D168</f>
        <v>6.0047999999999995</v>
      </c>
      <c r="I168" s="29"/>
    </row>
    <row r="169" spans="1:9" x14ac:dyDescent="0.25">
      <c r="A169" s="1" t="s">
        <v>409</v>
      </c>
      <c r="B169" s="13" t="s">
        <v>410</v>
      </c>
      <c r="C169" s="2" t="s">
        <v>100</v>
      </c>
      <c r="D169" s="8">
        <v>462.12</v>
      </c>
      <c r="E169" s="9">
        <v>0.32</v>
      </c>
      <c r="F169" s="3">
        <v>2</v>
      </c>
      <c r="G169" s="4">
        <v>45962</v>
      </c>
      <c r="H169" s="5">
        <f t="shared" si="133"/>
        <v>609.99839999999995</v>
      </c>
      <c r="I169" s="30" t="s">
        <v>219</v>
      </c>
    </row>
    <row r="170" spans="1:9" x14ac:dyDescent="0.25">
      <c r="A170" s="1" t="s">
        <v>373</v>
      </c>
      <c r="B170" s="13" t="s">
        <v>372</v>
      </c>
      <c r="C170" s="2" t="s">
        <v>98</v>
      </c>
      <c r="D170" s="10">
        <v>62.91</v>
      </c>
      <c r="E170" s="9">
        <v>0.04</v>
      </c>
      <c r="F170" s="3">
        <v>10</v>
      </c>
      <c r="G170" s="4">
        <v>46023</v>
      </c>
      <c r="H170" s="5">
        <f t="shared" ref="H170" si="134">D170*E170+D170</f>
        <v>65.426400000000001</v>
      </c>
      <c r="I170" s="30"/>
    </row>
    <row r="171" spans="1:9" x14ac:dyDescent="0.25">
      <c r="A171" s="1" t="s">
        <v>341</v>
      </c>
      <c r="B171" s="13" t="s">
        <v>340</v>
      </c>
      <c r="C171" s="2" t="s">
        <v>77</v>
      </c>
      <c r="D171" s="10">
        <v>354.59</v>
      </c>
      <c r="E171" s="9">
        <v>0.06</v>
      </c>
      <c r="F171" s="3">
        <v>10</v>
      </c>
      <c r="G171" s="4">
        <v>46419</v>
      </c>
      <c r="H171" s="5">
        <f t="shared" ref="H171" si="135">D171*E171+D171</f>
        <v>375.86539999999997</v>
      </c>
      <c r="I171" s="30"/>
    </row>
    <row r="172" spans="1:9" x14ac:dyDescent="0.25">
      <c r="A172" s="1" t="s">
        <v>375</v>
      </c>
      <c r="B172" s="13" t="s">
        <v>374</v>
      </c>
      <c r="C172" s="2" t="s">
        <v>376</v>
      </c>
      <c r="D172" s="10">
        <v>3.76</v>
      </c>
      <c r="E172" s="9">
        <v>0.01</v>
      </c>
      <c r="F172" s="3">
        <v>50</v>
      </c>
      <c r="G172" s="4">
        <v>46082</v>
      </c>
      <c r="H172" s="5">
        <f t="shared" ref="H172" si="136">D172*E172+D172</f>
        <v>3.7975999999999996</v>
      </c>
      <c r="I172" s="30"/>
    </row>
    <row r="173" spans="1:9" x14ac:dyDescent="0.25">
      <c r="A173" s="1" t="s">
        <v>34</v>
      </c>
      <c r="B173" s="13" t="s">
        <v>44</v>
      </c>
      <c r="C173" s="2" t="s">
        <v>90</v>
      </c>
      <c r="D173" s="10">
        <v>554.71</v>
      </c>
      <c r="E173" s="9">
        <v>1.1299999999999999</v>
      </c>
      <c r="F173" s="3">
        <v>5</v>
      </c>
      <c r="G173" s="4">
        <v>46204</v>
      </c>
      <c r="H173" s="5">
        <f t="shared" ref="H173:H188" si="137">D173*E173+D173</f>
        <v>1181.5322999999999</v>
      </c>
      <c r="I173" s="30"/>
    </row>
    <row r="174" spans="1:9" x14ac:dyDescent="0.25">
      <c r="A174" s="1" t="s">
        <v>424</v>
      </c>
      <c r="B174" s="13" t="s">
        <v>423</v>
      </c>
      <c r="C174" s="2" t="s">
        <v>14</v>
      </c>
      <c r="D174" s="10">
        <v>8.94</v>
      </c>
      <c r="E174" s="9">
        <v>0.01</v>
      </c>
      <c r="F174" s="3">
        <v>50</v>
      </c>
      <c r="G174" s="4">
        <v>45962</v>
      </c>
      <c r="H174" s="5">
        <f t="shared" ref="H174" si="138">D174*E174+D174</f>
        <v>9.029399999999999</v>
      </c>
      <c r="I174" s="30"/>
    </row>
    <row r="175" spans="1:9" x14ac:dyDescent="0.25">
      <c r="A175" s="1" t="s">
        <v>378</v>
      </c>
      <c r="B175" s="13" t="s">
        <v>377</v>
      </c>
      <c r="C175" s="2" t="s">
        <v>114</v>
      </c>
      <c r="D175" s="10">
        <v>71.69</v>
      </c>
      <c r="E175" s="9">
        <v>0</v>
      </c>
      <c r="F175" s="3">
        <v>10</v>
      </c>
      <c r="G175" s="4">
        <v>45901</v>
      </c>
      <c r="H175" s="5">
        <f t="shared" ref="H175" si="139">D175*E175+D175</f>
        <v>71.69</v>
      </c>
      <c r="I175" s="29"/>
    </row>
    <row r="176" spans="1:9" x14ac:dyDescent="0.25">
      <c r="A176" s="1" t="s">
        <v>275</v>
      </c>
      <c r="B176" s="13" t="s">
        <v>274</v>
      </c>
      <c r="C176" s="2" t="s">
        <v>276</v>
      </c>
      <c r="D176" s="10">
        <v>120.94</v>
      </c>
      <c r="E176" s="9">
        <v>0.23</v>
      </c>
      <c r="F176" s="3">
        <v>50</v>
      </c>
      <c r="G176" s="4">
        <v>46327</v>
      </c>
      <c r="H176" s="5">
        <f t="shared" ref="H176" si="140">D176*E176+D176</f>
        <v>148.75620000000001</v>
      </c>
      <c r="I176" s="29"/>
    </row>
    <row r="177" spans="1:9" x14ac:dyDescent="0.25">
      <c r="A177" s="1" t="s">
        <v>63</v>
      </c>
      <c r="B177" s="13" t="s">
        <v>64</v>
      </c>
      <c r="C177" s="2" t="s">
        <v>9</v>
      </c>
      <c r="D177" s="10">
        <v>18.55</v>
      </c>
      <c r="E177" s="9">
        <v>0.35</v>
      </c>
      <c r="F177" s="3">
        <v>50</v>
      </c>
      <c r="G177" s="4">
        <v>46113</v>
      </c>
      <c r="H177" s="5">
        <f t="shared" si="137"/>
        <v>25.0425</v>
      </c>
      <c r="I177" s="30"/>
    </row>
    <row r="178" spans="1:9" x14ac:dyDescent="0.25">
      <c r="A178" s="1" t="s">
        <v>301</v>
      </c>
      <c r="B178" s="13" t="s">
        <v>300</v>
      </c>
      <c r="C178" s="2" t="s">
        <v>91</v>
      </c>
      <c r="D178" s="10">
        <v>16.77</v>
      </c>
      <c r="E178" s="9">
        <v>0.43</v>
      </c>
      <c r="F178" s="3">
        <v>50</v>
      </c>
      <c r="G178" s="4">
        <v>46478</v>
      </c>
      <c r="H178" s="5">
        <f t="shared" ref="H178" si="141">D178*E178+D178</f>
        <v>23.981099999999998</v>
      </c>
      <c r="I178" s="30"/>
    </row>
    <row r="179" spans="1:9" x14ac:dyDescent="0.25">
      <c r="A179" s="1" t="s">
        <v>402</v>
      </c>
      <c r="B179" s="13" t="s">
        <v>401</v>
      </c>
      <c r="C179" s="2" t="s">
        <v>91</v>
      </c>
      <c r="D179" s="10">
        <v>30.28</v>
      </c>
      <c r="E179" s="9">
        <v>0.32</v>
      </c>
      <c r="F179" s="3">
        <v>20</v>
      </c>
      <c r="G179" s="4">
        <v>46508</v>
      </c>
      <c r="H179" s="5">
        <f t="shared" ref="H179" si="142">D179*E179+D179</f>
        <v>39.9696</v>
      </c>
      <c r="I179" s="30"/>
    </row>
    <row r="180" spans="1:9" x14ac:dyDescent="0.25">
      <c r="A180" s="1" t="s">
        <v>404</v>
      </c>
      <c r="B180" s="13" t="s">
        <v>403</v>
      </c>
      <c r="C180" s="2" t="s">
        <v>91</v>
      </c>
      <c r="D180" s="10">
        <v>26.58</v>
      </c>
      <c r="E180" s="9">
        <v>0.46</v>
      </c>
      <c r="F180" s="3">
        <v>50</v>
      </c>
      <c r="G180" s="4">
        <v>46508</v>
      </c>
      <c r="H180" s="5">
        <f t="shared" ref="H180" si="143">D180*E180+D180</f>
        <v>38.806799999999996</v>
      </c>
      <c r="I180" s="30"/>
    </row>
    <row r="181" spans="1:9" x14ac:dyDescent="0.25">
      <c r="A181" s="1" t="s">
        <v>352</v>
      </c>
      <c r="B181" s="13" t="s">
        <v>351</v>
      </c>
      <c r="C181" s="2" t="s">
        <v>94</v>
      </c>
      <c r="D181" s="10">
        <v>12.64</v>
      </c>
      <c r="E181" s="9">
        <v>0.22</v>
      </c>
      <c r="F181" s="3">
        <v>50</v>
      </c>
      <c r="G181" s="4">
        <v>45870</v>
      </c>
      <c r="H181" s="5">
        <f t="shared" ref="H181" si="144">D181*E181+D181</f>
        <v>15.4208</v>
      </c>
      <c r="I181" s="30"/>
    </row>
    <row r="182" spans="1:9" x14ac:dyDescent="0.25">
      <c r="A182" s="1" t="s">
        <v>456</v>
      </c>
      <c r="B182" s="13" t="s">
        <v>455</v>
      </c>
      <c r="C182" s="2" t="s">
        <v>94</v>
      </c>
      <c r="D182" s="10">
        <v>13.43</v>
      </c>
      <c r="E182" s="9">
        <v>0.56999999999999995</v>
      </c>
      <c r="F182" s="3">
        <v>50</v>
      </c>
      <c r="G182" s="4">
        <v>46113</v>
      </c>
      <c r="H182" s="5">
        <f t="shared" ref="H182" si="145">D182*E182+D182</f>
        <v>21.085099999999997</v>
      </c>
      <c r="I182" s="30"/>
    </row>
    <row r="183" spans="1:9" x14ac:dyDescent="0.25">
      <c r="A183" s="1" t="s">
        <v>154</v>
      </c>
      <c r="B183" s="13" t="s">
        <v>153</v>
      </c>
      <c r="C183" s="2" t="s">
        <v>15</v>
      </c>
      <c r="D183" s="10">
        <v>92.28</v>
      </c>
      <c r="E183" s="9">
        <v>0.09</v>
      </c>
      <c r="F183" s="3">
        <v>50</v>
      </c>
      <c r="G183" s="4">
        <v>46143</v>
      </c>
      <c r="H183" s="5">
        <f t="shared" ref="H183" si="146">D183*E183+D183</f>
        <v>100.5852</v>
      </c>
      <c r="I183" s="29"/>
    </row>
    <row r="184" spans="1:9" x14ac:dyDescent="0.25">
      <c r="A184" s="1" t="s">
        <v>40</v>
      </c>
      <c r="B184" s="13" t="s">
        <v>51</v>
      </c>
      <c r="C184" s="2" t="s">
        <v>104</v>
      </c>
      <c r="D184" s="10">
        <v>207.88</v>
      </c>
      <c r="E184" s="9">
        <v>0.13</v>
      </c>
      <c r="F184" s="3">
        <v>10</v>
      </c>
      <c r="G184" s="4">
        <v>46661</v>
      </c>
      <c r="H184" s="5">
        <f t="shared" si="137"/>
        <v>234.90440000000001</v>
      </c>
      <c r="I184" s="29"/>
    </row>
    <row r="185" spans="1:9" x14ac:dyDescent="0.25">
      <c r="A185" s="1" t="s">
        <v>346</v>
      </c>
      <c r="B185" s="13" t="s">
        <v>345</v>
      </c>
      <c r="C185" s="2" t="s">
        <v>101</v>
      </c>
      <c r="D185" s="10">
        <v>35.85</v>
      </c>
      <c r="E185" s="9">
        <v>0.08</v>
      </c>
      <c r="F185" s="3">
        <v>30</v>
      </c>
      <c r="G185" s="4">
        <v>46388</v>
      </c>
      <c r="H185" s="5">
        <f t="shared" ref="H185" si="147">D185*E185+D185</f>
        <v>38.718000000000004</v>
      </c>
      <c r="I185" s="29"/>
    </row>
    <row r="186" spans="1:9" x14ac:dyDescent="0.25">
      <c r="A186" s="1" t="s">
        <v>223</v>
      </c>
      <c r="B186" s="13" t="s">
        <v>222</v>
      </c>
      <c r="C186" s="2" t="s">
        <v>224</v>
      </c>
      <c r="D186" s="10">
        <v>27.4</v>
      </c>
      <c r="E186" s="9">
        <v>7.0000000000000007E-2</v>
      </c>
      <c r="F186" s="3">
        <v>100</v>
      </c>
      <c r="G186" s="4">
        <v>45931</v>
      </c>
      <c r="H186" s="5">
        <f t="shared" ref="H186" si="148">D186*E186+D186</f>
        <v>29.317999999999998</v>
      </c>
      <c r="I186" s="29"/>
    </row>
    <row r="187" spans="1:9" x14ac:dyDescent="0.25">
      <c r="A187" s="1" t="s">
        <v>217</v>
      </c>
      <c r="B187" s="13" t="s">
        <v>216</v>
      </c>
      <c r="C187" s="22" t="s">
        <v>11</v>
      </c>
      <c r="D187" s="23">
        <v>88.19</v>
      </c>
      <c r="E187" s="9">
        <v>0.13</v>
      </c>
      <c r="F187" s="3">
        <v>5</v>
      </c>
      <c r="G187" s="4">
        <v>45931</v>
      </c>
      <c r="H187" s="5">
        <f t="shared" si="137"/>
        <v>99.654699999999991</v>
      </c>
      <c r="I187" s="29"/>
    </row>
    <row r="188" spans="1:9" x14ac:dyDescent="0.25">
      <c r="A188" s="1" t="s">
        <v>492</v>
      </c>
      <c r="B188" s="13" t="s">
        <v>491</v>
      </c>
      <c r="C188" s="22" t="s">
        <v>11</v>
      </c>
      <c r="D188" s="23">
        <v>105.72</v>
      </c>
      <c r="E188" s="9">
        <v>0.04</v>
      </c>
      <c r="F188" s="3">
        <v>5</v>
      </c>
      <c r="G188" s="4">
        <v>46235</v>
      </c>
      <c r="H188" s="5">
        <f t="shared" si="137"/>
        <v>109.94880000000001</v>
      </c>
      <c r="I188" s="29"/>
    </row>
    <row r="189" spans="1:9" x14ac:dyDescent="0.25">
      <c r="A189" s="1" t="s">
        <v>165</v>
      </c>
      <c r="B189" s="13" t="s">
        <v>164</v>
      </c>
      <c r="C189" s="22" t="s">
        <v>11</v>
      </c>
      <c r="D189" s="23">
        <v>68.14</v>
      </c>
      <c r="E189" s="9">
        <v>0.09</v>
      </c>
      <c r="F189" s="3">
        <v>5</v>
      </c>
      <c r="G189" s="4">
        <v>46235</v>
      </c>
      <c r="H189" s="5">
        <f t="shared" ref="H189" si="149">D189*E189+D189</f>
        <v>74.272599999999997</v>
      </c>
      <c r="I189" s="29"/>
    </row>
    <row r="190" spans="1:9" x14ac:dyDescent="0.25">
      <c r="A190" s="1" t="s">
        <v>444</v>
      </c>
      <c r="B190" s="13" t="s">
        <v>443</v>
      </c>
      <c r="C190" s="22" t="s">
        <v>99</v>
      </c>
      <c r="D190" s="23">
        <v>54.21</v>
      </c>
      <c r="E190" s="9">
        <v>0.01</v>
      </c>
      <c r="F190" s="3">
        <v>10</v>
      </c>
      <c r="G190" s="4">
        <v>46235</v>
      </c>
      <c r="H190" s="5">
        <f t="shared" ref="H190" si="150">D190*E190+D190</f>
        <v>54.752099999999999</v>
      </c>
      <c r="I190" s="29"/>
    </row>
    <row r="191" spans="1:9" x14ac:dyDescent="0.25">
      <c r="A191" s="1" t="s">
        <v>416</v>
      </c>
      <c r="B191" s="13" t="s">
        <v>415</v>
      </c>
      <c r="C191" s="22" t="s">
        <v>99</v>
      </c>
      <c r="D191" s="23">
        <v>87</v>
      </c>
      <c r="E191" s="9">
        <v>0.04</v>
      </c>
      <c r="F191" s="3">
        <v>5</v>
      </c>
      <c r="G191" s="4">
        <v>46235</v>
      </c>
      <c r="H191" s="5">
        <f t="shared" ref="H191" si="151">D191*E191+D191</f>
        <v>90.48</v>
      </c>
      <c r="I191" s="29"/>
    </row>
    <row r="192" spans="1:9" x14ac:dyDescent="0.25">
      <c r="A192" s="1" t="s">
        <v>482</v>
      </c>
      <c r="B192" s="13" t="s">
        <v>481</v>
      </c>
      <c r="C192" s="22" t="s">
        <v>15</v>
      </c>
      <c r="D192" s="23">
        <v>685.82</v>
      </c>
      <c r="E192" s="9">
        <v>0.03</v>
      </c>
      <c r="F192" s="3">
        <v>2</v>
      </c>
      <c r="G192" s="4">
        <v>46082</v>
      </c>
      <c r="H192" s="5">
        <f t="shared" ref="H192" si="152">D192*E192+D192</f>
        <v>706.39460000000008</v>
      </c>
      <c r="I192" s="29"/>
    </row>
    <row r="193" spans="1:9" x14ac:dyDescent="0.25">
      <c r="A193" s="1" t="s">
        <v>287</v>
      </c>
      <c r="B193" s="13" t="s">
        <v>286</v>
      </c>
      <c r="C193" s="22" t="s">
        <v>14</v>
      </c>
      <c r="D193" s="23">
        <v>46</v>
      </c>
      <c r="E193" s="9">
        <v>0.05</v>
      </c>
      <c r="F193" s="3">
        <v>50</v>
      </c>
      <c r="G193" s="4">
        <v>46357</v>
      </c>
      <c r="H193" s="5">
        <f t="shared" ref="H193" si="153">D193*E193+D193</f>
        <v>48.3</v>
      </c>
      <c r="I193" s="29"/>
    </row>
    <row r="194" spans="1:9" x14ac:dyDescent="0.25">
      <c r="A194" s="1" t="s">
        <v>123</v>
      </c>
      <c r="B194" s="13" t="s">
        <v>122</v>
      </c>
      <c r="C194" s="22" t="s">
        <v>114</v>
      </c>
      <c r="D194" s="23">
        <v>27.29</v>
      </c>
      <c r="E194" s="9">
        <v>0.16</v>
      </c>
      <c r="F194" s="3">
        <v>50</v>
      </c>
      <c r="G194" s="4">
        <v>45870</v>
      </c>
      <c r="H194" s="5">
        <f t="shared" ref="H194" si="154">D194*E194+D194</f>
        <v>31.656399999999998</v>
      </c>
      <c r="I194" s="30"/>
    </row>
    <row r="195" spans="1:9" x14ac:dyDescent="0.25">
      <c r="A195" s="1" t="s">
        <v>247</v>
      </c>
      <c r="B195" s="43" t="s">
        <v>246</v>
      </c>
      <c r="C195" s="2" t="s">
        <v>101</v>
      </c>
      <c r="D195" s="10">
        <v>53.79</v>
      </c>
      <c r="E195" s="9">
        <v>0.03</v>
      </c>
      <c r="F195" s="3">
        <v>50</v>
      </c>
      <c r="G195" s="4">
        <v>46266</v>
      </c>
      <c r="H195" s="5">
        <f>D195*E195+D195</f>
        <v>55.403700000000001</v>
      </c>
      <c r="I195" s="30"/>
    </row>
    <row r="196" spans="1:9" x14ac:dyDescent="0.25">
      <c r="A196" s="24">
        <v>223010402</v>
      </c>
      <c r="B196" s="43" t="s">
        <v>353</v>
      </c>
      <c r="C196" s="22" t="s">
        <v>96</v>
      </c>
      <c r="D196" s="10">
        <v>58.78</v>
      </c>
      <c r="E196" s="9">
        <v>0.33</v>
      </c>
      <c r="F196" s="3">
        <v>10</v>
      </c>
      <c r="G196" s="4">
        <v>46143</v>
      </c>
      <c r="H196" s="5">
        <f t="shared" ref="H196" si="155">D196*E196+D196</f>
        <v>78.177400000000006</v>
      </c>
      <c r="I196" s="30"/>
    </row>
    <row r="197" spans="1:9" x14ac:dyDescent="0.25">
      <c r="A197" s="24">
        <v>223010101</v>
      </c>
      <c r="B197" s="43" t="s">
        <v>180</v>
      </c>
      <c r="C197" s="22" t="s">
        <v>96</v>
      </c>
      <c r="D197" s="10">
        <v>14.21</v>
      </c>
      <c r="E197" s="9">
        <v>1.1299999999999999</v>
      </c>
      <c r="F197" s="3">
        <v>10</v>
      </c>
      <c r="G197" s="4">
        <v>45870</v>
      </c>
      <c r="H197" s="5">
        <f t="shared" ref="H197" si="156">D197*E197+D197</f>
        <v>30.267299999999999</v>
      </c>
      <c r="I197" s="30"/>
    </row>
    <row r="198" spans="1:9" ht="16.5" customHeight="1" x14ac:dyDescent="0.25">
      <c r="A198" s="24">
        <v>223010201</v>
      </c>
      <c r="B198" s="43" t="s">
        <v>113</v>
      </c>
      <c r="C198" s="22" t="s">
        <v>96</v>
      </c>
      <c r="D198" s="10">
        <v>27.69</v>
      </c>
      <c r="E198" s="9">
        <v>1.45</v>
      </c>
      <c r="F198" s="3">
        <v>20</v>
      </c>
      <c r="G198" s="4">
        <v>45962</v>
      </c>
      <c r="H198" s="5">
        <f t="shared" ref="H198" si="157">D198*E198+D198</f>
        <v>67.840500000000006</v>
      </c>
      <c r="I198" s="30"/>
    </row>
    <row r="199" spans="1:9" ht="16.5" customHeight="1" x14ac:dyDescent="0.25">
      <c r="A199" s="24">
        <v>223010301</v>
      </c>
      <c r="B199" s="43" t="s">
        <v>179</v>
      </c>
      <c r="C199" s="22" t="s">
        <v>96</v>
      </c>
      <c r="D199" s="10">
        <v>53.75</v>
      </c>
      <c r="E199" s="9">
        <v>1.0900000000000001</v>
      </c>
      <c r="F199" s="3">
        <v>20</v>
      </c>
      <c r="G199" s="4">
        <v>45992</v>
      </c>
      <c r="H199" s="5">
        <f t="shared" ref="H199" si="158">D199*E199+D199</f>
        <v>112.33750000000001</v>
      </c>
      <c r="I199" s="29"/>
    </row>
    <row r="200" spans="1:9" x14ac:dyDescent="0.25">
      <c r="A200" s="24">
        <v>197980101</v>
      </c>
      <c r="B200" s="43" t="s">
        <v>41</v>
      </c>
      <c r="C200" s="22" t="s">
        <v>96</v>
      </c>
      <c r="D200" s="10">
        <v>6.49</v>
      </c>
      <c r="E200" s="9">
        <v>1.54</v>
      </c>
      <c r="F200" s="3">
        <v>20</v>
      </c>
      <c r="G200" s="4">
        <v>46204</v>
      </c>
      <c r="H200" s="5">
        <f t="shared" ref="H200:H207" si="159">D200*E200+D200</f>
        <v>16.4846</v>
      </c>
      <c r="I200" s="30"/>
    </row>
    <row r="201" spans="1:9" x14ac:dyDescent="0.25">
      <c r="A201" s="1" t="s">
        <v>29</v>
      </c>
      <c r="B201" s="42" t="s">
        <v>43</v>
      </c>
      <c r="C201" s="22" t="s">
        <v>96</v>
      </c>
      <c r="D201" s="10">
        <v>20.32</v>
      </c>
      <c r="E201" s="9">
        <v>0.41</v>
      </c>
      <c r="F201" s="3">
        <v>10</v>
      </c>
      <c r="G201" s="4">
        <v>45870</v>
      </c>
      <c r="H201" s="5">
        <f t="shared" si="159"/>
        <v>28.651199999999999</v>
      </c>
      <c r="I201" s="30"/>
    </row>
    <row r="202" spans="1:9" x14ac:dyDescent="0.25">
      <c r="A202" s="1" t="s">
        <v>475</v>
      </c>
      <c r="B202" s="42" t="s">
        <v>474</v>
      </c>
      <c r="C202" s="2" t="s">
        <v>14</v>
      </c>
      <c r="D202" s="10">
        <v>16.809999999999999</v>
      </c>
      <c r="E202" s="9">
        <v>0.16</v>
      </c>
      <c r="F202" s="3">
        <v>50</v>
      </c>
      <c r="G202" s="4">
        <v>46143</v>
      </c>
      <c r="H202" s="5">
        <f t="shared" ref="H202" si="160">D202*E202+D202</f>
        <v>19.499599999999997</v>
      </c>
      <c r="I202" s="30"/>
    </row>
    <row r="203" spans="1:9" x14ac:dyDescent="0.25">
      <c r="A203" s="1" t="s">
        <v>535</v>
      </c>
      <c r="B203" s="42" t="s">
        <v>534</v>
      </c>
      <c r="C203" s="2" t="s">
        <v>14</v>
      </c>
      <c r="D203" s="10">
        <v>20.51</v>
      </c>
      <c r="E203" s="9">
        <v>0.06</v>
      </c>
      <c r="F203" s="3">
        <v>30</v>
      </c>
      <c r="G203" s="4">
        <v>46054</v>
      </c>
      <c r="H203" s="5">
        <f t="shared" ref="H203" si="161">D203*E203+D203</f>
        <v>21.740600000000001</v>
      </c>
      <c r="I203" s="30"/>
    </row>
    <row r="204" spans="1:9" x14ac:dyDescent="0.25">
      <c r="A204" s="1" t="s">
        <v>88</v>
      </c>
      <c r="B204" s="42" t="s">
        <v>87</v>
      </c>
      <c r="C204" s="2" t="s">
        <v>14</v>
      </c>
      <c r="D204" s="10">
        <v>12.98</v>
      </c>
      <c r="E204" s="9">
        <v>0.41</v>
      </c>
      <c r="F204" s="3">
        <v>100</v>
      </c>
      <c r="G204" s="4">
        <v>46054</v>
      </c>
      <c r="H204" s="5">
        <f t="shared" si="159"/>
        <v>18.3018</v>
      </c>
      <c r="I204" s="30"/>
    </row>
    <row r="205" spans="1:9" x14ac:dyDescent="0.25">
      <c r="A205" s="1" t="s">
        <v>159</v>
      </c>
      <c r="B205" s="13" t="s">
        <v>218</v>
      </c>
      <c r="C205" s="22" t="s">
        <v>14</v>
      </c>
      <c r="D205" s="10">
        <v>14.47</v>
      </c>
      <c r="E205" s="9">
        <v>0.17</v>
      </c>
      <c r="F205" s="3">
        <v>50</v>
      </c>
      <c r="G205" s="4">
        <v>46023</v>
      </c>
      <c r="H205" s="5">
        <f t="shared" ref="H205:H206" si="162">D205*E205+D205</f>
        <v>16.9299</v>
      </c>
      <c r="I205" s="30"/>
    </row>
    <row r="206" spans="1:9" x14ac:dyDescent="0.25">
      <c r="A206" s="1" t="s">
        <v>24</v>
      </c>
      <c r="B206" s="13" t="s">
        <v>52</v>
      </c>
      <c r="C206" s="22" t="s">
        <v>14</v>
      </c>
      <c r="D206" s="10">
        <v>8.7100000000000009</v>
      </c>
      <c r="E206" s="9">
        <v>1.0900000000000001</v>
      </c>
      <c r="F206" s="3">
        <v>100</v>
      </c>
      <c r="G206" s="4">
        <v>46054</v>
      </c>
      <c r="H206" s="5">
        <f t="shared" si="162"/>
        <v>18.203900000000004</v>
      </c>
      <c r="I206" s="30"/>
    </row>
    <row r="207" spans="1:9" x14ac:dyDescent="0.25">
      <c r="A207" s="1" t="s">
        <v>171</v>
      </c>
      <c r="B207" s="13" t="s">
        <v>170</v>
      </c>
      <c r="C207" s="2" t="s">
        <v>157</v>
      </c>
      <c r="D207" s="31">
        <v>5.75</v>
      </c>
      <c r="E207" s="9">
        <v>0.18</v>
      </c>
      <c r="F207" s="3">
        <v>50</v>
      </c>
      <c r="G207" s="4">
        <v>46143</v>
      </c>
      <c r="H207" s="5">
        <f t="shared" si="159"/>
        <v>6.7850000000000001</v>
      </c>
      <c r="I207" s="29"/>
    </row>
    <row r="208" spans="1:9" x14ac:dyDescent="0.25">
      <c r="A208" s="1" t="s">
        <v>255</v>
      </c>
      <c r="B208" s="13" t="s">
        <v>254</v>
      </c>
      <c r="C208" s="2" t="s">
        <v>157</v>
      </c>
      <c r="D208" s="31">
        <v>8.11</v>
      </c>
      <c r="E208" s="9">
        <v>0.42</v>
      </c>
      <c r="F208" s="3">
        <v>50</v>
      </c>
      <c r="G208" s="4">
        <v>46266</v>
      </c>
      <c r="H208" s="5">
        <f t="shared" ref="H208" si="163">D208*E208+D208</f>
        <v>11.5162</v>
      </c>
      <c r="I208" s="29"/>
    </row>
    <row r="209" spans="1:9" x14ac:dyDescent="0.25">
      <c r="A209" s="1" t="s">
        <v>537</v>
      </c>
      <c r="B209" s="13" t="s">
        <v>536</v>
      </c>
      <c r="C209" s="2" t="s">
        <v>344</v>
      </c>
      <c r="D209" s="31">
        <v>462.01</v>
      </c>
      <c r="E209" s="9">
        <v>0.18</v>
      </c>
      <c r="F209" s="3">
        <v>1</v>
      </c>
      <c r="G209" s="4">
        <v>46235</v>
      </c>
      <c r="H209" s="5">
        <f t="shared" ref="H209" si="164">D209*E209+D209</f>
        <v>545.17179999999996</v>
      </c>
      <c r="I209" s="30" t="s">
        <v>219</v>
      </c>
    </row>
    <row r="210" spans="1:9" x14ac:dyDescent="0.25">
      <c r="A210" s="1" t="s">
        <v>191</v>
      </c>
      <c r="B210" s="13" t="s">
        <v>190</v>
      </c>
      <c r="C210" s="2" t="s">
        <v>96</v>
      </c>
      <c r="D210" s="31">
        <v>8.92</v>
      </c>
      <c r="E210" s="9">
        <v>0.86</v>
      </c>
      <c r="F210" s="3">
        <v>100</v>
      </c>
      <c r="G210" s="4">
        <v>46054</v>
      </c>
      <c r="H210" s="5">
        <f t="shared" ref="H210" si="165">D210*E210+D210</f>
        <v>16.591200000000001</v>
      </c>
      <c r="I210" s="30"/>
    </row>
    <row r="211" spans="1:9" x14ac:dyDescent="0.25">
      <c r="A211" s="1" t="s">
        <v>28</v>
      </c>
      <c r="B211" s="13" t="s">
        <v>27</v>
      </c>
      <c r="C211" s="22" t="s">
        <v>91</v>
      </c>
      <c r="D211" s="10">
        <v>7.71</v>
      </c>
      <c r="E211" s="9">
        <v>0.22</v>
      </c>
      <c r="F211" s="3">
        <v>50</v>
      </c>
      <c r="G211" s="4">
        <v>46419</v>
      </c>
      <c r="H211" s="5">
        <f t="shared" ref="H211:H217" si="166">D211*E211+D211</f>
        <v>9.4062000000000001</v>
      </c>
      <c r="I211" s="29"/>
    </row>
    <row r="212" spans="1:9" x14ac:dyDescent="0.25">
      <c r="A212" s="1" t="s">
        <v>330</v>
      </c>
      <c r="B212" s="13" t="s">
        <v>405</v>
      </c>
      <c r="C212" s="22" t="s">
        <v>93</v>
      </c>
      <c r="D212" s="10">
        <v>33.479999999999997</v>
      </c>
      <c r="E212" s="9">
        <v>0.05</v>
      </c>
      <c r="F212" s="3">
        <v>40</v>
      </c>
      <c r="G212" s="4">
        <v>46082</v>
      </c>
      <c r="H212" s="5">
        <f t="shared" ref="H212" si="167">D212*E212+D212</f>
        <v>35.153999999999996</v>
      </c>
      <c r="I212" s="29"/>
    </row>
    <row r="213" spans="1:9" x14ac:dyDescent="0.25">
      <c r="A213" s="1" t="s">
        <v>422</v>
      </c>
      <c r="B213" s="13" t="s">
        <v>421</v>
      </c>
      <c r="C213" s="22" t="s">
        <v>93</v>
      </c>
      <c r="D213" s="10">
        <v>20.8</v>
      </c>
      <c r="E213" s="9">
        <v>0.04</v>
      </c>
      <c r="F213" s="3">
        <v>20</v>
      </c>
      <c r="G213" s="4">
        <v>45962</v>
      </c>
      <c r="H213" s="5">
        <f t="shared" ref="H213" si="168">D213*E213+D213</f>
        <v>21.632000000000001</v>
      </c>
      <c r="I213" s="29"/>
    </row>
    <row r="214" spans="1:9" x14ac:dyDescent="0.25">
      <c r="A214" s="1" t="s">
        <v>127</v>
      </c>
      <c r="B214" s="13" t="s">
        <v>126</v>
      </c>
      <c r="C214" s="2" t="s">
        <v>172</v>
      </c>
      <c r="D214" s="10">
        <v>1.87</v>
      </c>
      <c r="E214" s="9">
        <v>0.78</v>
      </c>
      <c r="F214" s="3">
        <v>200</v>
      </c>
      <c r="G214" s="4">
        <v>46478</v>
      </c>
      <c r="H214" s="5">
        <f t="shared" ref="H214" si="169">D214*E214+D214</f>
        <v>3.3286000000000002</v>
      </c>
      <c r="I214" s="30"/>
    </row>
    <row r="215" spans="1:9" x14ac:dyDescent="0.25">
      <c r="A215" s="1" t="s">
        <v>339</v>
      </c>
      <c r="B215" s="13" t="s">
        <v>338</v>
      </c>
      <c r="C215" s="2" t="s">
        <v>94</v>
      </c>
      <c r="D215" s="10">
        <v>22.67</v>
      </c>
      <c r="E215" s="9">
        <v>0.32</v>
      </c>
      <c r="F215" s="3">
        <v>100</v>
      </c>
      <c r="G215" s="4">
        <v>46357</v>
      </c>
      <c r="H215" s="5">
        <f t="shared" ref="H215" si="170">D215*E215+D215</f>
        <v>29.924400000000002</v>
      </c>
      <c r="I215" s="30"/>
    </row>
    <row r="216" spans="1:9" x14ac:dyDescent="0.25">
      <c r="A216" s="1" t="s">
        <v>337</v>
      </c>
      <c r="B216" s="13" t="s">
        <v>336</v>
      </c>
      <c r="C216" s="2" t="s">
        <v>94</v>
      </c>
      <c r="D216" s="10">
        <v>22.94</v>
      </c>
      <c r="E216" s="9">
        <v>0.26</v>
      </c>
      <c r="F216" s="3">
        <v>100</v>
      </c>
      <c r="G216" s="4">
        <v>46235</v>
      </c>
      <c r="H216" s="5">
        <f t="shared" ref="H216" si="171">D216*E216+D216</f>
        <v>28.904400000000003</v>
      </c>
      <c r="I216" s="30"/>
    </row>
    <row r="217" spans="1:9" x14ac:dyDescent="0.25">
      <c r="A217" s="1" t="s">
        <v>32</v>
      </c>
      <c r="B217" s="13" t="s">
        <v>33</v>
      </c>
      <c r="C217" s="2" t="s">
        <v>94</v>
      </c>
      <c r="D217" s="10">
        <v>700.85</v>
      </c>
      <c r="E217" s="9">
        <v>0.23</v>
      </c>
      <c r="F217" s="3">
        <v>5</v>
      </c>
      <c r="G217" s="4">
        <v>46143</v>
      </c>
      <c r="H217" s="5">
        <f t="shared" si="166"/>
        <v>862.04550000000006</v>
      </c>
      <c r="I217" s="30" t="s">
        <v>219</v>
      </c>
    </row>
    <row r="218" spans="1:9" x14ac:dyDescent="0.25">
      <c r="A218" s="1" t="s">
        <v>446</v>
      </c>
      <c r="B218" s="13" t="s">
        <v>445</v>
      </c>
      <c r="C218" s="2" t="s">
        <v>285</v>
      </c>
      <c r="D218" s="10">
        <v>15.16</v>
      </c>
      <c r="E218" s="9">
        <v>0.01</v>
      </c>
      <c r="F218" s="3">
        <v>50</v>
      </c>
      <c r="G218" s="4">
        <v>46419</v>
      </c>
      <c r="H218" s="5">
        <f t="shared" ref="H218:H221" si="172">D218*E218+D218</f>
        <v>15.3116</v>
      </c>
      <c r="I218" s="29"/>
    </row>
    <row r="219" spans="1:9" x14ac:dyDescent="0.25">
      <c r="A219" s="1" t="s">
        <v>483</v>
      </c>
      <c r="B219" s="13" t="s">
        <v>484</v>
      </c>
      <c r="C219" s="2" t="s">
        <v>16</v>
      </c>
      <c r="D219" s="10">
        <v>636.83000000000004</v>
      </c>
      <c r="E219" s="9">
        <v>0.36</v>
      </c>
      <c r="F219" s="3">
        <v>5</v>
      </c>
      <c r="G219" s="4">
        <v>46235</v>
      </c>
      <c r="H219" s="5">
        <f t="shared" si="172"/>
        <v>866.08879999999999</v>
      </c>
      <c r="I219" s="30" t="s">
        <v>219</v>
      </c>
    </row>
    <row r="220" spans="1:9" x14ac:dyDescent="0.25">
      <c r="A220" s="1" t="s">
        <v>515</v>
      </c>
      <c r="B220" s="13" t="s">
        <v>514</v>
      </c>
      <c r="C220" s="2" t="s">
        <v>203</v>
      </c>
      <c r="D220" s="10">
        <v>1.59</v>
      </c>
      <c r="E220" s="9">
        <v>0.01</v>
      </c>
      <c r="F220" s="3">
        <v>200</v>
      </c>
      <c r="G220" s="4">
        <v>46054</v>
      </c>
      <c r="H220" s="5">
        <f t="shared" ref="H220" si="173">D220*E220+D220</f>
        <v>1.6059000000000001</v>
      </c>
      <c r="I220" s="30"/>
    </row>
    <row r="221" spans="1:9" x14ac:dyDescent="0.25">
      <c r="A221" s="1" t="s">
        <v>494</v>
      </c>
      <c r="B221" s="13" t="s">
        <v>493</v>
      </c>
      <c r="C221" s="2" t="s">
        <v>96</v>
      </c>
      <c r="D221" s="10">
        <v>2.57</v>
      </c>
      <c r="E221" s="9">
        <v>0.5</v>
      </c>
      <c r="F221" s="3">
        <v>10</v>
      </c>
      <c r="G221" s="4">
        <v>46508</v>
      </c>
      <c r="H221" s="5">
        <f t="shared" si="172"/>
        <v>3.8549999999999995</v>
      </c>
      <c r="I221" s="29"/>
    </row>
    <row r="222" spans="1:9" x14ac:dyDescent="0.25">
      <c r="A222" s="1" t="s">
        <v>332</v>
      </c>
      <c r="B222" s="13" t="s">
        <v>331</v>
      </c>
      <c r="C222" s="2" t="s">
        <v>96</v>
      </c>
      <c r="D222" s="10">
        <v>1.8</v>
      </c>
      <c r="E222" s="9">
        <v>0.51</v>
      </c>
      <c r="F222" s="3">
        <v>50</v>
      </c>
      <c r="G222" s="4">
        <v>45901</v>
      </c>
      <c r="H222" s="5">
        <f t="shared" ref="H222" si="174">D222*E222+D222</f>
        <v>2.718</v>
      </c>
      <c r="I222" s="29"/>
    </row>
    <row r="223" spans="1:9" x14ac:dyDescent="0.25">
      <c r="A223" s="1" t="s">
        <v>458</v>
      </c>
      <c r="B223" s="13" t="s">
        <v>457</v>
      </c>
      <c r="C223" s="2" t="s">
        <v>96</v>
      </c>
      <c r="D223" s="10">
        <v>1.37</v>
      </c>
      <c r="E223" s="9">
        <v>2</v>
      </c>
      <c r="F223" s="3">
        <v>100</v>
      </c>
      <c r="G223" s="4">
        <v>46508</v>
      </c>
      <c r="H223" s="5">
        <f t="shared" ref="H223" si="175">D223*E223+D223</f>
        <v>4.1100000000000003</v>
      </c>
      <c r="I223" s="29"/>
    </row>
    <row r="224" spans="1:9" x14ac:dyDescent="0.25">
      <c r="A224" s="1" t="s">
        <v>155</v>
      </c>
      <c r="B224" s="13" t="s">
        <v>158</v>
      </c>
      <c r="C224" s="2" t="s">
        <v>99</v>
      </c>
      <c r="D224" s="10">
        <v>11.12</v>
      </c>
      <c r="E224" s="9">
        <v>0.19</v>
      </c>
      <c r="F224" s="3">
        <v>50</v>
      </c>
      <c r="G224" s="4">
        <v>46388</v>
      </c>
      <c r="H224" s="5">
        <f t="shared" ref="H224:H225" si="176">D224*E224+D224</f>
        <v>13.232799999999999</v>
      </c>
      <c r="I224" s="30"/>
    </row>
    <row r="225" spans="1:9" x14ac:dyDescent="0.25">
      <c r="A225" s="1" t="s">
        <v>265</v>
      </c>
      <c r="B225" s="13" t="s">
        <v>266</v>
      </c>
      <c r="C225" s="2" t="s">
        <v>99</v>
      </c>
      <c r="D225" s="10">
        <v>6.23</v>
      </c>
      <c r="E225" s="9">
        <v>0.41</v>
      </c>
      <c r="F225" s="3">
        <v>50</v>
      </c>
      <c r="G225" s="4">
        <v>46388</v>
      </c>
      <c r="H225" s="5">
        <f t="shared" si="176"/>
        <v>8.7843</v>
      </c>
      <c r="I225" s="30"/>
    </row>
    <row r="226" spans="1:9" x14ac:dyDescent="0.25">
      <c r="A226" s="1" t="s">
        <v>348</v>
      </c>
      <c r="B226" s="13" t="s">
        <v>347</v>
      </c>
      <c r="C226" s="2" t="s">
        <v>99</v>
      </c>
      <c r="D226" s="10">
        <v>19.77</v>
      </c>
      <c r="E226" s="9">
        <v>0.24</v>
      </c>
      <c r="F226" s="3">
        <v>30</v>
      </c>
      <c r="G226" s="4">
        <v>46266</v>
      </c>
      <c r="H226" s="5">
        <f t="shared" ref="H226" si="177">D226*E226+D226</f>
        <v>24.514800000000001</v>
      </c>
      <c r="I226" s="30"/>
    </row>
    <row r="227" spans="1:9" x14ac:dyDescent="0.25">
      <c r="A227" s="1" t="s">
        <v>303</v>
      </c>
      <c r="B227" s="13" t="s">
        <v>302</v>
      </c>
      <c r="C227" s="2" t="s">
        <v>172</v>
      </c>
      <c r="D227" s="10">
        <v>33.01</v>
      </c>
      <c r="E227" s="9">
        <v>0.04</v>
      </c>
      <c r="F227" s="3">
        <v>100</v>
      </c>
      <c r="G227" s="4">
        <v>46266</v>
      </c>
      <c r="H227" s="5">
        <f t="shared" ref="H227:H228" si="178">D227*E227+D227</f>
        <v>34.330399999999997</v>
      </c>
      <c r="I227" s="30"/>
    </row>
    <row r="228" spans="1:9" x14ac:dyDescent="0.25">
      <c r="A228" s="1" t="s">
        <v>354</v>
      </c>
      <c r="B228" s="13" t="s">
        <v>355</v>
      </c>
      <c r="C228" s="2" t="s">
        <v>172</v>
      </c>
      <c r="D228" s="10">
        <v>65.95</v>
      </c>
      <c r="E228" s="9">
        <v>7.0000000000000007E-2</v>
      </c>
      <c r="F228" s="3">
        <v>100</v>
      </c>
      <c r="G228" s="4">
        <v>46357</v>
      </c>
      <c r="H228" s="5">
        <f t="shared" si="178"/>
        <v>70.566500000000005</v>
      </c>
      <c r="I228" s="30"/>
    </row>
    <row r="229" spans="1:9" x14ac:dyDescent="0.25">
      <c r="A229" s="1" t="s">
        <v>305</v>
      </c>
      <c r="B229" s="13" t="s">
        <v>304</v>
      </c>
      <c r="C229" s="2" t="s">
        <v>93</v>
      </c>
      <c r="D229" s="31">
        <v>33.54</v>
      </c>
      <c r="E229" s="9">
        <v>7.0000000000000007E-2</v>
      </c>
      <c r="F229" s="3">
        <v>100</v>
      </c>
      <c r="G229" s="4">
        <v>46266</v>
      </c>
      <c r="H229" s="5">
        <f t="shared" ref="H229:H231" si="179">D229*E229+D229</f>
        <v>35.887799999999999</v>
      </c>
      <c r="I229" s="29"/>
    </row>
    <row r="230" spans="1:9" x14ac:dyDescent="0.25">
      <c r="A230" s="1" t="s">
        <v>539</v>
      </c>
      <c r="B230" s="13" t="s">
        <v>538</v>
      </c>
      <c r="C230" s="2" t="s">
        <v>91</v>
      </c>
      <c r="D230" s="31">
        <v>4.62</v>
      </c>
      <c r="E230" s="9">
        <v>0.05</v>
      </c>
      <c r="F230" s="3">
        <v>50</v>
      </c>
      <c r="G230" s="4">
        <v>46905</v>
      </c>
      <c r="H230" s="5">
        <f t="shared" ref="H230" si="180">D230*E230+D230</f>
        <v>4.851</v>
      </c>
      <c r="I230" s="29"/>
    </row>
    <row r="231" spans="1:9" x14ac:dyDescent="0.25">
      <c r="A231" s="1" t="s">
        <v>307</v>
      </c>
      <c r="B231" s="13" t="s">
        <v>306</v>
      </c>
      <c r="C231" s="22" t="s">
        <v>224</v>
      </c>
      <c r="D231" s="6">
        <v>46.31</v>
      </c>
      <c r="E231" s="9">
        <v>7.0000000000000007E-2</v>
      </c>
      <c r="F231" s="3">
        <v>100</v>
      </c>
      <c r="G231" s="4">
        <v>45962</v>
      </c>
      <c r="H231" s="5">
        <f t="shared" si="179"/>
        <v>49.551700000000004</v>
      </c>
      <c r="I231" s="29"/>
    </row>
    <row r="232" spans="1:9" x14ac:dyDescent="0.25">
      <c r="A232" s="1" t="s">
        <v>454</v>
      </c>
      <c r="B232" s="13" t="s">
        <v>453</v>
      </c>
      <c r="C232" s="22" t="s">
        <v>9</v>
      </c>
      <c r="D232" s="6">
        <v>46.92</v>
      </c>
      <c r="E232" s="9">
        <v>0</v>
      </c>
      <c r="F232" s="3">
        <v>50</v>
      </c>
      <c r="G232" s="4">
        <v>46113</v>
      </c>
      <c r="H232" s="5">
        <f t="shared" ref="H232" si="181">D232*E232+D232</f>
        <v>46.92</v>
      </c>
      <c r="I232" s="29"/>
    </row>
    <row r="233" spans="1:9" x14ac:dyDescent="0.25">
      <c r="A233" s="1" t="s">
        <v>321</v>
      </c>
      <c r="B233" s="13" t="s">
        <v>320</v>
      </c>
      <c r="C233" s="22" t="s">
        <v>96</v>
      </c>
      <c r="D233" s="6">
        <v>7.25</v>
      </c>
      <c r="E233" s="9">
        <v>1.29</v>
      </c>
      <c r="F233" s="3">
        <v>20</v>
      </c>
      <c r="G233" s="4">
        <v>46478</v>
      </c>
      <c r="H233" s="5">
        <f t="shared" ref="H233" si="182">D233*E233+D233</f>
        <v>16.602499999999999</v>
      </c>
      <c r="I233" s="29"/>
    </row>
    <row r="234" spans="1:9" x14ac:dyDescent="0.25">
      <c r="A234" s="1" t="s">
        <v>308</v>
      </c>
      <c r="B234" s="13" t="s">
        <v>319</v>
      </c>
      <c r="C234" s="22" t="s">
        <v>17</v>
      </c>
      <c r="D234" s="6">
        <v>48.71</v>
      </c>
      <c r="E234" s="9">
        <v>0.03</v>
      </c>
      <c r="F234" s="3">
        <v>50</v>
      </c>
      <c r="G234" s="4">
        <v>46054</v>
      </c>
      <c r="H234" s="5">
        <f t="shared" ref="H234" si="183">D234*E234+D234</f>
        <v>50.171300000000002</v>
      </c>
      <c r="I234" s="29"/>
    </row>
    <row r="235" spans="1:9" x14ac:dyDescent="0.25">
      <c r="A235" s="1" t="s">
        <v>460</v>
      </c>
      <c r="B235" s="13" t="s">
        <v>459</v>
      </c>
      <c r="C235" s="22" t="s">
        <v>17</v>
      </c>
      <c r="D235" s="6">
        <v>47.85</v>
      </c>
      <c r="E235" s="9">
        <v>0</v>
      </c>
      <c r="F235" s="3">
        <v>50</v>
      </c>
      <c r="G235" s="4">
        <v>46054</v>
      </c>
      <c r="H235" s="5">
        <f t="shared" ref="H235" si="184">D235*E235+D235</f>
        <v>47.85</v>
      </c>
      <c r="I235" s="29"/>
    </row>
    <row r="236" spans="1:9" x14ac:dyDescent="0.25">
      <c r="A236" s="1" t="s">
        <v>527</v>
      </c>
      <c r="B236" s="13" t="s">
        <v>526</v>
      </c>
      <c r="C236" s="22" t="s">
        <v>94</v>
      </c>
      <c r="D236" s="6">
        <v>48.58</v>
      </c>
      <c r="E236" s="9">
        <v>0.01</v>
      </c>
      <c r="F236" s="3">
        <v>30</v>
      </c>
      <c r="G236" s="4">
        <v>46266</v>
      </c>
      <c r="H236" s="5">
        <f t="shared" ref="H236" si="185">D236*E236+D236</f>
        <v>49.065799999999996</v>
      </c>
      <c r="I236" s="29"/>
    </row>
    <row r="237" spans="1:9" x14ac:dyDescent="0.25">
      <c r="A237" s="1" t="s">
        <v>25</v>
      </c>
      <c r="B237" s="13" t="s">
        <v>42</v>
      </c>
      <c r="C237" s="2" t="s">
        <v>90</v>
      </c>
      <c r="D237" s="8">
        <v>1128.1300000000001</v>
      </c>
      <c r="E237" s="9">
        <v>0.53</v>
      </c>
      <c r="F237" s="3">
        <v>2</v>
      </c>
      <c r="G237" s="4">
        <v>46692</v>
      </c>
      <c r="H237" s="5">
        <f t="shared" ref="H237:H255" si="186">D237*E237+D237</f>
        <v>1726.0389000000002</v>
      </c>
      <c r="I237" s="29"/>
    </row>
    <row r="238" spans="1:9" x14ac:dyDescent="0.25">
      <c r="A238" s="1" t="s">
        <v>466</v>
      </c>
      <c r="B238" s="13" t="s">
        <v>465</v>
      </c>
      <c r="C238" s="2" t="s">
        <v>96</v>
      </c>
      <c r="D238" s="8">
        <v>33.17</v>
      </c>
      <c r="E238" s="9">
        <v>0.32</v>
      </c>
      <c r="F238" s="3">
        <v>50</v>
      </c>
      <c r="G238" s="4">
        <v>45931</v>
      </c>
      <c r="H238" s="5">
        <f t="shared" ref="H238" si="187">D238*E238+D238</f>
        <v>43.784400000000005</v>
      </c>
      <c r="I238" s="29"/>
    </row>
    <row r="239" spans="1:9" s="7" customFormat="1" x14ac:dyDescent="0.25">
      <c r="A239" s="1" t="s">
        <v>334</v>
      </c>
      <c r="B239" s="13" t="s">
        <v>333</v>
      </c>
      <c r="C239" s="22" t="s">
        <v>335</v>
      </c>
      <c r="D239" s="6">
        <v>2.23</v>
      </c>
      <c r="E239" s="9">
        <v>0.56000000000000005</v>
      </c>
      <c r="F239" s="3">
        <v>100</v>
      </c>
      <c r="G239" s="4">
        <v>47239</v>
      </c>
      <c r="H239" s="5">
        <f t="shared" ref="H239" si="188">D239*E239+D239</f>
        <v>3.4788000000000001</v>
      </c>
      <c r="I239" s="29"/>
    </row>
    <row r="240" spans="1:9" s="7" customFormat="1" x14ac:dyDescent="0.25">
      <c r="A240" s="1" t="s">
        <v>383</v>
      </c>
      <c r="B240" s="13" t="s">
        <v>382</v>
      </c>
      <c r="C240" s="22" t="s">
        <v>384</v>
      </c>
      <c r="D240" s="6">
        <v>4.2300000000000004</v>
      </c>
      <c r="E240" s="9">
        <v>0.03</v>
      </c>
      <c r="F240" s="3">
        <v>100</v>
      </c>
      <c r="G240" s="4">
        <v>46174</v>
      </c>
      <c r="H240" s="5">
        <f t="shared" ref="H240" si="189">D240*E240+D240</f>
        <v>4.3569000000000004</v>
      </c>
      <c r="I240" s="29"/>
    </row>
    <row r="241" spans="1:9" x14ac:dyDescent="0.25">
      <c r="A241" s="1" t="s">
        <v>200</v>
      </c>
      <c r="B241" s="13" t="s">
        <v>199</v>
      </c>
      <c r="C241" s="2" t="s">
        <v>9</v>
      </c>
      <c r="D241" s="8">
        <v>11.8</v>
      </c>
      <c r="E241" s="9">
        <v>0.17</v>
      </c>
      <c r="F241" s="3">
        <v>50</v>
      </c>
      <c r="G241" s="4">
        <v>46327</v>
      </c>
      <c r="H241" s="5">
        <f t="shared" ref="H241" si="190">D241*E241+D241</f>
        <v>13.806000000000001</v>
      </c>
      <c r="I241" s="29"/>
    </row>
    <row r="242" spans="1:9" x14ac:dyDescent="0.25">
      <c r="A242" s="1" t="s">
        <v>365</v>
      </c>
      <c r="B242" s="13" t="s">
        <v>364</v>
      </c>
      <c r="C242" s="2" t="s">
        <v>181</v>
      </c>
      <c r="D242" s="8">
        <v>229.95</v>
      </c>
      <c r="E242" s="9">
        <v>0.1</v>
      </c>
      <c r="F242" s="3">
        <v>5</v>
      </c>
      <c r="G242" s="4">
        <v>46478</v>
      </c>
      <c r="H242" s="5">
        <f t="shared" ref="H242" si="191">D242*E242+D242</f>
        <v>252.94499999999999</v>
      </c>
      <c r="I242" s="29"/>
    </row>
    <row r="243" spans="1:9" x14ac:dyDescent="0.25">
      <c r="A243" s="1" t="s">
        <v>140</v>
      </c>
      <c r="B243" s="13" t="s">
        <v>139</v>
      </c>
      <c r="C243" s="2" t="s">
        <v>99</v>
      </c>
      <c r="D243" s="10">
        <v>1.32</v>
      </c>
      <c r="E243" s="9">
        <v>0.04</v>
      </c>
      <c r="F243" s="3">
        <v>400</v>
      </c>
      <c r="G243" s="4">
        <v>46296</v>
      </c>
      <c r="H243" s="5">
        <f t="shared" si="186"/>
        <v>1.3728</v>
      </c>
      <c r="I243" s="29"/>
    </row>
    <row r="244" spans="1:9" x14ac:dyDescent="0.25">
      <c r="A244" s="1" t="s">
        <v>241</v>
      </c>
      <c r="B244" s="13" t="s">
        <v>467</v>
      </c>
      <c r="C244" s="2" t="s">
        <v>69</v>
      </c>
      <c r="D244" s="10">
        <v>7.48</v>
      </c>
      <c r="E244" s="9">
        <v>0</v>
      </c>
      <c r="F244" s="3">
        <v>10</v>
      </c>
      <c r="G244" s="4">
        <v>46388</v>
      </c>
      <c r="H244" s="5">
        <f t="shared" ref="H244" si="192">D244*E244+D244</f>
        <v>7.48</v>
      </c>
      <c r="I244" s="29"/>
    </row>
    <row r="245" spans="1:9" x14ac:dyDescent="0.25">
      <c r="A245" s="1" t="s">
        <v>541</v>
      </c>
      <c r="B245" s="13" t="s">
        <v>540</v>
      </c>
      <c r="C245" s="2" t="s">
        <v>96</v>
      </c>
      <c r="D245" s="10">
        <v>4.41</v>
      </c>
      <c r="E245" s="9">
        <v>0.01</v>
      </c>
      <c r="F245" s="3">
        <v>50</v>
      </c>
      <c r="G245" s="4">
        <v>46388</v>
      </c>
      <c r="H245" s="5">
        <f t="shared" ref="H245" si="193">D245*E245+D245</f>
        <v>4.4541000000000004</v>
      </c>
      <c r="I245" s="29"/>
    </row>
    <row r="246" spans="1:9" x14ac:dyDescent="0.25">
      <c r="A246" s="1" t="s">
        <v>310</v>
      </c>
      <c r="B246" s="13" t="s">
        <v>309</v>
      </c>
      <c r="C246" s="2" t="s">
        <v>102</v>
      </c>
      <c r="D246" s="8">
        <v>13.79</v>
      </c>
      <c r="E246" s="9">
        <v>1</v>
      </c>
      <c r="F246" s="3">
        <v>200</v>
      </c>
      <c r="G246" s="4">
        <v>46419</v>
      </c>
      <c r="H246" s="5">
        <f t="shared" ref="H246" si="194">D246*E246+D246</f>
        <v>27.58</v>
      </c>
      <c r="I246" s="30"/>
    </row>
    <row r="247" spans="1:9" x14ac:dyDescent="0.25">
      <c r="A247" s="1" t="s">
        <v>312</v>
      </c>
      <c r="B247" s="13" t="s">
        <v>311</v>
      </c>
      <c r="C247" s="2" t="s">
        <v>102</v>
      </c>
      <c r="D247" s="8">
        <v>26.53</v>
      </c>
      <c r="E247" s="9">
        <v>7.0000000000000007E-2</v>
      </c>
      <c r="F247" s="3">
        <v>200</v>
      </c>
      <c r="G247" s="4">
        <v>46539</v>
      </c>
      <c r="H247" s="5">
        <f t="shared" ref="H247" si="195">D247*E247+D247</f>
        <v>28.3871</v>
      </c>
      <c r="I247" s="30"/>
    </row>
    <row r="248" spans="1:9" x14ac:dyDescent="0.25">
      <c r="A248" s="1" t="s">
        <v>66</v>
      </c>
      <c r="B248" s="13" t="s">
        <v>65</v>
      </c>
      <c r="C248" s="2" t="s">
        <v>102</v>
      </c>
      <c r="D248" s="8">
        <v>10.44</v>
      </c>
      <c r="E248" s="9">
        <v>1.46</v>
      </c>
      <c r="F248" s="3">
        <v>100</v>
      </c>
      <c r="G248" s="4">
        <v>46539</v>
      </c>
      <c r="H248" s="5">
        <f t="shared" si="186"/>
        <v>25.682399999999998</v>
      </c>
      <c r="I248" s="30"/>
    </row>
    <row r="249" spans="1:9" x14ac:dyDescent="0.25">
      <c r="A249" s="1" t="s">
        <v>134</v>
      </c>
      <c r="B249" s="13" t="s">
        <v>133</v>
      </c>
      <c r="C249" s="2" t="s">
        <v>124</v>
      </c>
      <c r="D249" s="8">
        <v>2325.62</v>
      </c>
      <c r="E249" s="9">
        <v>0.36</v>
      </c>
      <c r="F249" s="3">
        <v>2</v>
      </c>
      <c r="G249" s="4">
        <v>46143</v>
      </c>
      <c r="H249" s="5">
        <f>D249*E249+D249</f>
        <v>3162.8431999999998</v>
      </c>
      <c r="I249" s="30" t="s">
        <v>219</v>
      </c>
    </row>
    <row r="250" spans="1:9" x14ac:dyDescent="0.25">
      <c r="A250" s="1" t="s">
        <v>79</v>
      </c>
      <c r="B250" s="13" t="s">
        <v>78</v>
      </c>
      <c r="C250" s="2" t="s">
        <v>156</v>
      </c>
      <c r="D250" s="10">
        <v>0.99</v>
      </c>
      <c r="E250" s="9">
        <v>1.8</v>
      </c>
      <c r="F250" s="3">
        <v>300</v>
      </c>
      <c r="G250" s="4">
        <v>46174</v>
      </c>
      <c r="H250" s="5">
        <f t="shared" si="186"/>
        <v>2.7720000000000002</v>
      </c>
      <c r="I250" s="30"/>
    </row>
    <row r="251" spans="1:9" x14ac:dyDescent="0.25">
      <c r="A251" s="1" t="s">
        <v>496</v>
      </c>
      <c r="B251" s="13" t="s">
        <v>495</v>
      </c>
      <c r="C251" s="2" t="s">
        <v>156</v>
      </c>
      <c r="D251" s="10">
        <v>1.8</v>
      </c>
      <c r="E251" s="9">
        <v>0.22</v>
      </c>
      <c r="F251" s="3">
        <v>100</v>
      </c>
      <c r="G251" s="4">
        <v>46266</v>
      </c>
      <c r="H251" s="5">
        <f t="shared" ref="H251" si="196">D251*E251+D251</f>
        <v>2.1960000000000002</v>
      </c>
      <c r="I251" s="30"/>
    </row>
    <row r="252" spans="1:9" x14ac:dyDescent="0.25">
      <c r="A252" s="1" t="s">
        <v>58</v>
      </c>
      <c r="B252" s="13" t="s">
        <v>57</v>
      </c>
      <c r="C252" s="2" t="s">
        <v>10</v>
      </c>
      <c r="D252" s="10">
        <v>17.16</v>
      </c>
      <c r="E252" s="9">
        <v>0.13</v>
      </c>
      <c r="F252" s="3">
        <v>50</v>
      </c>
      <c r="G252" s="4">
        <v>46113</v>
      </c>
      <c r="H252" s="5">
        <f t="shared" si="186"/>
        <v>19.390799999999999</v>
      </c>
      <c r="I252" s="30"/>
    </row>
    <row r="253" spans="1:9" x14ac:dyDescent="0.25">
      <c r="A253" s="1" t="s">
        <v>314</v>
      </c>
      <c r="B253" s="13" t="s">
        <v>313</v>
      </c>
      <c r="C253" s="2" t="s">
        <v>10</v>
      </c>
      <c r="D253" s="10">
        <v>48.27</v>
      </c>
      <c r="E253" s="9">
        <v>0.01</v>
      </c>
      <c r="F253" s="3">
        <v>200</v>
      </c>
      <c r="G253" s="4">
        <v>46174</v>
      </c>
      <c r="H253" s="5">
        <f t="shared" ref="H253" si="197">D253*E253+D253</f>
        <v>48.752700000000004</v>
      </c>
      <c r="I253" s="30"/>
    </row>
    <row r="254" spans="1:9" x14ac:dyDescent="0.25">
      <c r="A254" s="1" t="s">
        <v>316</v>
      </c>
      <c r="B254" s="13" t="s">
        <v>315</v>
      </c>
      <c r="C254" s="2" t="s">
        <v>10</v>
      </c>
      <c r="D254" s="10">
        <v>48.27</v>
      </c>
      <c r="E254" s="9">
        <v>0.08</v>
      </c>
      <c r="F254" s="3">
        <v>200</v>
      </c>
      <c r="G254" s="4">
        <v>46419</v>
      </c>
      <c r="H254" s="5">
        <f t="shared" ref="H254" si="198">D254*E254+D254</f>
        <v>52.131600000000006</v>
      </c>
      <c r="I254" s="30"/>
    </row>
    <row r="255" spans="1:9" x14ac:dyDescent="0.25">
      <c r="A255" s="1" t="s">
        <v>76</v>
      </c>
      <c r="B255" s="13" t="s">
        <v>75</v>
      </c>
      <c r="C255" s="2" t="s">
        <v>10</v>
      </c>
      <c r="D255" s="10">
        <v>50.52</v>
      </c>
      <c r="E255" s="9">
        <v>-0.01</v>
      </c>
      <c r="F255" s="3">
        <v>20</v>
      </c>
      <c r="G255" s="4">
        <v>46235</v>
      </c>
      <c r="H255" s="5">
        <f t="shared" si="186"/>
        <v>50.014800000000001</v>
      </c>
      <c r="I255" s="29"/>
    </row>
    <row r="256" spans="1:9" x14ac:dyDescent="0.25">
      <c r="A256" s="1" t="s">
        <v>318</v>
      </c>
      <c r="B256" s="13" t="s">
        <v>317</v>
      </c>
      <c r="C256" s="2" t="s">
        <v>99</v>
      </c>
      <c r="D256" s="10">
        <v>164.96</v>
      </c>
      <c r="E256" s="9">
        <v>0.12</v>
      </c>
      <c r="F256" s="3">
        <v>2</v>
      </c>
      <c r="G256" s="4">
        <v>46054</v>
      </c>
      <c r="H256" s="5">
        <f t="shared" ref="H256:H261" si="199">D256*E256+D256</f>
        <v>184.7552</v>
      </c>
      <c r="I256" s="30"/>
    </row>
    <row r="257" spans="1:9" x14ac:dyDescent="0.25">
      <c r="A257" s="1" t="s">
        <v>486</v>
      </c>
      <c r="B257" s="13" t="s">
        <v>485</v>
      </c>
      <c r="C257" s="2" t="s">
        <v>96</v>
      </c>
      <c r="D257" s="10">
        <v>244.42</v>
      </c>
      <c r="E257" s="9">
        <v>0.24</v>
      </c>
      <c r="F257" s="3">
        <v>2</v>
      </c>
      <c r="G257" s="4">
        <v>46054</v>
      </c>
      <c r="H257" s="5">
        <f t="shared" ref="H257" si="200">D257*E257+D257</f>
        <v>303.08079999999995</v>
      </c>
      <c r="I257" s="30"/>
    </row>
    <row r="258" spans="1:9" x14ac:dyDescent="0.25">
      <c r="A258" s="1" t="s">
        <v>543</v>
      </c>
      <c r="B258" s="13" t="s">
        <v>542</v>
      </c>
      <c r="C258" s="2" t="s">
        <v>544</v>
      </c>
      <c r="D258" s="10">
        <v>33.17</v>
      </c>
      <c r="E258" s="9">
        <v>-0.01</v>
      </c>
      <c r="F258" s="3">
        <v>10</v>
      </c>
      <c r="G258" s="4">
        <v>45931</v>
      </c>
      <c r="H258" s="5">
        <f t="shared" ref="H258" si="201">D258*E258+D258</f>
        <v>32.838300000000004</v>
      </c>
      <c r="I258" s="30"/>
    </row>
    <row r="259" spans="1:9" x14ac:dyDescent="0.25">
      <c r="A259" s="1" t="s">
        <v>498</v>
      </c>
      <c r="B259" s="13" t="s">
        <v>497</v>
      </c>
      <c r="C259" s="2" t="s">
        <v>10</v>
      </c>
      <c r="D259" s="10">
        <v>7.12</v>
      </c>
      <c r="E259" s="9">
        <v>-0.01</v>
      </c>
      <c r="F259" s="3">
        <v>50</v>
      </c>
      <c r="G259" s="4">
        <v>46966</v>
      </c>
      <c r="H259" s="5">
        <f t="shared" ref="H259" si="202">D259*E259+D259</f>
        <v>7.0488</v>
      </c>
      <c r="I259" s="30"/>
    </row>
    <row r="260" spans="1:9" x14ac:dyDescent="0.25">
      <c r="A260" s="1" t="s">
        <v>546</v>
      </c>
      <c r="B260" s="13" t="s">
        <v>545</v>
      </c>
      <c r="C260" s="2" t="s">
        <v>547</v>
      </c>
      <c r="D260" s="10">
        <v>4.78</v>
      </c>
      <c r="E260" s="9">
        <v>0.16</v>
      </c>
      <c r="F260" s="3">
        <v>50</v>
      </c>
      <c r="G260" s="4">
        <v>46143</v>
      </c>
      <c r="H260" s="5">
        <f t="shared" ref="H260" si="203">D260*E260+D260</f>
        <v>5.5448000000000004</v>
      </c>
      <c r="I260" s="30"/>
    </row>
    <row r="261" spans="1:9" x14ac:dyDescent="0.25">
      <c r="A261" s="1" t="s">
        <v>394</v>
      </c>
      <c r="B261" s="13" t="s">
        <v>393</v>
      </c>
      <c r="C261" s="22" t="s">
        <v>94</v>
      </c>
      <c r="D261" s="6">
        <v>179</v>
      </c>
      <c r="E261" s="9">
        <v>0.47</v>
      </c>
      <c r="F261" s="3">
        <v>30</v>
      </c>
      <c r="G261" s="4">
        <v>45992</v>
      </c>
      <c r="H261" s="5">
        <f t="shared" si="199"/>
        <v>263.13</v>
      </c>
      <c r="I261" s="29"/>
    </row>
    <row r="262" spans="1:9" x14ac:dyDescent="0.25">
      <c r="A262" s="1"/>
      <c r="B262" s="13"/>
      <c r="C262" s="22"/>
      <c r="D262" s="8"/>
      <c r="E262" s="9"/>
      <c r="F262" s="3"/>
      <c r="G262" s="4"/>
      <c r="H262" s="40"/>
      <c r="I262" s="30"/>
    </row>
    <row r="263" spans="1:9" x14ac:dyDescent="0.25">
      <c r="A263" s="1"/>
      <c r="B263" s="13"/>
      <c r="C263" s="22"/>
      <c r="D263" s="6"/>
      <c r="E263" s="9"/>
      <c r="F263" s="3"/>
      <c r="G263" s="4"/>
      <c r="H263" s="5"/>
      <c r="I263" s="29"/>
    </row>
    <row r="264" spans="1:9" x14ac:dyDescent="0.25">
      <c r="A264" s="1"/>
      <c r="B264" s="13"/>
      <c r="C264" s="22"/>
      <c r="D264" s="10"/>
      <c r="E264" s="9"/>
      <c r="F264" s="3"/>
      <c r="G264" s="4"/>
      <c r="H264" s="5"/>
      <c r="I264" s="29"/>
    </row>
    <row r="265" spans="1:9" x14ac:dyDescent="0.25">
      <c r="A265" s="26"/>
      <c r="B265" s="27" t="s">
        <v>37</v>
      </c>
      <c r="C265" s="27"/>
      <c r="D265" s="27"/>
      <c r="E265" s="27"/>
      <c r="F265" s="28"/>
      <c r="G265" s="28"/>
      <c r="H265" s="28"/>
      <c r="I265" s="29"/>
    </row>
    <row r="266" spans="1:9" x14ac:dyDescent="0.25">
      <c r="A266" s="26"/>
      <c r="B266" s="27" t="s">
        <v>38</v>
      </c>
      <c r="C266" s="27"/>
      <c r="D266" s="27"/>
      <c r="E266" s="27"/>
      <c r="F266" s="28"/>
      <c r="G266" s="28"/>
      <c r="H266" s="28"/>
      <c r="I266" s="29"/>
    </row>
    <row r="267" spans="1:9" x14ac:dyDescent="0.25">
      <c r="A267" s="26"/>
      <c r="B267" s="27" t="s">
        <v>39</v>
      </c>
      <c r="C267" s="27"/>
      <c r="D267" s="27"/>
      <c r="E267" s="27"/>
      <c r="F267" s="28"/>
      <c r="G267" s="28"/>
      <c r="H267" s="28"/>
      <c r="I267" s="29"/>
    </row>
    <row r="268" spans="1:9" x14ac:dyDescent="0.25">
      <c r="A268" s="28"/>
      <c r="B268" s="27" t="s">
        <v>257</v>
      </c>
      <c r="C268" s="27"/>
      <c r="D268" s="27"/>
      <c r="E268" s="27"/>
      <c r="F268" s="28"/>
      <c r="G268" s="28"/>
      <c r="H268" s="28"/>
      <c r="I268" s="29"/>
    </row>
    <row r="269" spans="1:9" x14ac:dyDescent="0.25">
      <c r="A269" s="28"/>
      <c r="B269" s="27" t="s">
        <v>111</v>
      </c>
      <c r="C269" s="27"/>
      <c r="D269" s="27"/>
      <c r="E269" s="27"/>
      <c r="F269" s="28"/>
      <c r="G269" s="28"/>
      <c r="H269" s="28"/>
      <c r="I269" s="29"/>
    </row>
    <row r="270" spans="1:9" x14ac:dyDescent="0.25">
      <c r="A270" s="28"/>
      <c r="B270" s="27" t="s">
        <v>258</v>
      </c>
      <c r="C270" s="27"/>
      <c r="D270" s="27"/>
      <c r="E270" s="27"/>
      <c r="F270" s="28"/>
      <c r="G270" s="28"/>
      <c r="H270" s="28"/>
      <c r="I270" s="29"/>
    </row>
    <row r="271" spans="1:9" x14ac:dyDescent="0.25">
      <c r="A271" s="28"/>
      <c r="B271" s="34" t="s">
        <v>256</v>
      </c>
      <c r="C271" s="27"/>
      <c r="D271" s="27"/>
      <c r="E271" s="27"/>
      <c r="F271" s="28"/>
      <c r="G271" s="28"/>
      <c r="H271" s="28"/>
      <c r="I271" s="29"/>
    </row>
    <row r="272" spans="1:9" x14ac:dyDescent="0.25">
      <c r="A272" s="28"/>
      <c r="B272" s="38" t="s">
        <v>548</v>
      </c>
      <c r="C272" s="28"/>
      <c r="D272" s="28"/>
      <c r="E272" s="28"/>
      <c r="F272" s="28"/>
      <c r="G272" s="28"/>
      <c r="H272" s="28"/>
      <c r="I272" s="29"/>
    </row>
    <row r="273" spans="1:9" x14ac:dyDescent="0.25">
      <c r="A273" s="28"/>
      <c r="B273" s="34"/>
      <c r="C273" s="28"/>
      <c r="D273" s="28"/>
      <c r="E273" s="28"/>
      <c r="F273" s="28"/>
      <c r="G273" s="28"/>
      <c r="H273" s="28"/>
      <c r="I273" s="29"/>
    </row>
    <row r="274" spans="1:9" x14ac:dyDescent="0.25">
      <c r="A274" s="28"/>
      <c r="B274" s="28"/>
      <c r="C274" s="28"/>
      <c r="D274" s="28"/>
      <c r="E274" s="28"/>
      <c r="F274" s="28"/>
      <c r="G274" s="28"/>
      <c r="H274" s="28"/>
      <c r="I274" s="29"/>
    </row>
    <row r="275" spans="1:9" x14ac:dyDescent="0.25">
      <c r="A275" s="28"/>
      <c r="B275" s="28"/>
      <c r="C275" s="28"/>
      <c r="D275" s="28"/>
      <c r="E275" s="28"/>
      <c r="F275" s="28"/>
      <c r="G275" s="28"/>
      <c r="H275" s="28"/>
      <c r="I275" s="29"/>
    </row>
    <row r="276" spans="1:9" x14ac:dyDescent="0.25">
      <c r="A276" s="28"/>
      <c r="B276" s="28"/>
      <c r="C276" s="28"/>
      <c r="D276" s="28"/>
      <c r="E276" s="28"/>
      <c r="F276" s="28"/>
      <c r="G276" s="28"/>
      <c r="H276" s="28"/>
      <c r="I276" s="29"/>
    </row>
    <row r="277" spans="1:9" x14ac:dyDescent="0.25">
      <c r="A277" s="28"/>
      <c r="B277" s="28"/>
      <c r="C277" s="28"/>
      <c r="D277" s="28"/>
      <c r="E277" s="28"/>
      <c r="F277" s="28"/>
      <c r="G277" s="28"/>
      <c r="H277" s="28"/>
      <c r="I277" s="29"/>
    </row>
    <row r="278" spans="1:9" x14ac:dyDescent="0.25">
      <c r="A278" s="28"/>
      <c r="B278" s="28"/>
      <c r="C278" s="28"/>
      <c r="D278" s="28"/>
      <c r="E278" s="28"/>
      <c r="F278" s="28"/>
      <c r="G278" s="28"/>
      <c r="H278" s="28"/>
      <c r="I278" s="29"/>
    </row>
    <row r="279" spans="1:9" x14ac:dyDescent="0.25">
      <c r="A279" s="28"/>
      <c r="B279" s="28"/>
      <c r="C279" s="28"/>
      <c r="D279" s="28"/>
      <c r="E279" s="28"/>
      <c r="F279" s="28"/>
      <c r="G279" s="28"/>
      <c r="H279" s="28"/>
      <c r="I279" s="29"/>
    </row>
    <row r="280" spans="1:9" x14ac:dyDescent="0.25">
      <c r="A280" s="28"/>
      <c r="B280" s="28"/>
      <c r="C280" s="28"/>
      <c r="D280" s="28"/>
      <c r="E280" s="28"/>
      <c r="F280" s="28"/>
      <c r="G280" s="28"/>
      <c r="H280" s="28"/>
      <c r="I280" s="29"/>
    </row>
    <row r="281" spans="1:9" x14ac:dyDescent="0.25">
      <c r="A281" s="28"/>
      <c r="B281" s="28"/>
      <c r="C281" s="28"/>
      <c r="D281" s="28"/>
      <c r="E281" s="28"/>
      <c r="F281" s="28"/>
      <c r="G281" s="28"/>
      <c r="H281" s="28"/>
      <c r="I281" s="29"/>
    </row>
    <row r="282" spans="1:9" x14ac:dyDescent="0.25">
      <c r="A282" s="28"/>
      <c r="B282" s="28"/>
      <c r="C282" s="28"/>
      <c r="D282" s="28"/>
      <c r="E282" s="28"/>
      <c r="F282" s="28"/>
      <c r="G282" s="28"/>
      <c r="H282" s="28"/>
      <c r="I282" s="29"/>
    </row>
    <row r="283" spans="1:9" x14ac:dyDescent="0.25">
      <c r="A283" s="28"/>
      <c r="B283" s="28"/>
      <c r="C283" s="28"/>
      <c r="D283" s="28"/>
      <c r="E283" s="28"/>
      <c r="F283" s="28"/>
      <c r="G283" s="28"/>
      <c r="H283" s="28"/>
      <c r="I283" s="29"/>
    </row>
    <row r="284" spans="1:9" x14ac:dyDescent="0.25">
      <c r="A284" s="28"/>
      <c r="B284" s="28"/>
      <c r="C284" s="28"/>
      <c r="D284" s="28"/>
      <c r="E284" s="28"/>
      <c r="F284" s="28"/>
      <c r="G284" s="28"/>
      <c r="H284" s="28"/>
      <c r="I284" s="29"/>
    </row>
    <row r="285" spans="1:9" x14ac:dyDescent="0.25">
      <c r="A285" s="28"/>
      <c r="B285" s="28"/>
      <c r="C285" s="28"/>
      <c r="D285" s="28"/>
      <c r="E285" s="28"/>
      <c r="F285" s="28"/>
      <c r="G285" s="28"/>
      <c r="H285" s="28"/>
      <c r="I285" s="29"/>
    </row>
    <row r="286" spans="1:9" x14ac:dyDescent="0.25">
      <c r="A286" s="28"/>
      <c r="B286" s="28"/>
      <c r="C286" s="28"/>
      <c r="D286" s="28"/>
      <c r="E286" s="28"/>
      <c r="F286" s="28"/>
      <c r="G286" s="28"/>
      <c r="H286" s="28"/>
      <c r="I286" s="29"/>
    </row>
    <row r="287" spans="1:9" x14ac:dyDescent="0.25">
      <c r="A287" s="28"/>
      <c r="B287" s="28"/>
      <c r="C287" s="28"/>
      <c r="D287" s="28"/>
      <c r="E287" s="28"/>
      <c r="F287" s="28"/>
      <c r="G287" s="28"/>
      <c r="H287" s="28"/>
      <c r="I287" s="29"/>
    </row>
    <row r="288" spans="1:9" x14ac:dyDescent="0.25">
      <c r="A288" s="28"/>
      <c r="B288" s="28"/>
      <c r="C288" s="28"/>
      <c r="D288" s="28"/>
      <c r="E288" s="28"/>
      <c r="F288" s="28"/>
      <c r="G288" s="28"/>
      <c r="H288" s="28"/>
      <c r="I288" s="29"/>
    </row>
    <row r="289" spans="1:9" x14ac:dyDescent="0.25">
      <c r="A289" s="28"/>
      <c r="B289" s="28"/>
      <c r="C289" s="28"/>
      <c r="D289" s="28"/>
      <c r="E289" s="28"/>
      <c r="F289" s="28"/>
      <c r="G289" s="28"/>
      <c r="H289" s="28"/>
      <c r="I289" s="29"/>
    </row>
    <row r="290" spans="1:9" x14ac:dyDescent="0.25">
      <c r="A290" s="28"/>
      <c r="B290" s="28"/>
      <c r="C290" s="28"/>
      <c r="D290" s="28"/>
      <c r="E290" s="28"/>
      <c r="F290" s="28"/>
      <c r="G290" s="28"/>
      <c r="H290" s="28"/>
      <c r="I290" s="29"/>
    </row>
    <row r="291" spans="1:9" x14ac:dyDescent="0.25">
      <c r="A291" s="28"/>
      <c r="B291" s="28"/>
      <c r="C291" s="28"/>
      <c r="D291" s="28"/>
      <c r="E291" s="28"/>
      <c r="F291" s="28"/>
      <c r="G291" s="28"/>
      <c r="H291" s="28"/>
      <c r="I291" s="29"/>
    </row>
    <row r="292" spans="1:9" x14ac:dyDescent="0.25">
      <c r="A292" s="28"/>
      <c r="B292" s="28"/>
      <c r="C292" s="28"/>
      <c r="D292" s="28"/>
      <c r="E292" s="28"/>
      <c r="F292" s="28"/>
      <c r="G292" s="28"/>
      <c r="H292" s="28"/>
      <c r="I292" s="29"/>
    </row>
    <row r="293" spans="1:9" x14ac:dyDescent="0.25">
      <c r="A293" s="28"/>
      <c r="B293" s="28"/>
      <c r="C293" s="28"/>
      <c r="D293" s="28"/>
      <c r="E293" s="28"/>
      <c r="F293" s="28"/>
      <c r="G293" s="28"/>
      <c r="H293" s="28"/>
      <c r="I293" s="29"/>
    </row>
    <row r="294" spans="1:9" x14ac:dyDescent="0.25">
      <c r="A294" s="28"/>
      <c r="B294" s="28"/>
      <c r="C294" s="28"/>
      <c r="D294" s="28"/>
      <c r="E294" s="28"/>
      <c r="F294" s="28"/>
      <c r="G294" s="28"/>
      <c r="H294" s="28"/>
      <c r="I294" s="29"/>
    </row>
    <row r="295" spans="1:9" x14ac:dyDescent="0.25">
      <c r="A295" s="28"/>
      <c r="B295" s="28"/>
      <c r="C295" s="28"/>
      <c r="D295" s="28"/>
      <c r="E295" s="28"/>
      <c r="F295" s="28"/>
      <c r="G295" s="28"/>
      <c r="H295" s="28"/>
      <c r="I295" s="29"/>
    </row>
    <row r="296" spans="1:9" x14ac:dyDescent="0.25">
      <c r="A296" s="28"/>
      <c r="B296" s="28"/>
      <c r="C296" s="28"/>
      <c r="D296" s="28"/>
      <c r="E296" s="28"/>
      <c r="F296" s="28"/>
      <c r="G296" s="28"/>
      <c r="H296" s="28"/>
      <c r="I296" s="29"/>
    </row>
    <row r="297" spans="1:9" x14ac:dyDescent="0.25">
      <c r="A297" s="28"/>
      <c r="B297" s="28"/>
      <c r="C297" s="28"/>
      <c r="D297" s="28"/>
      <c r="E297" s="28"/>
      <c r="F297" s="28"/>
      <c r="G297" s="28"/>
      <c r="H297" s="28"/>
      <c r="I297" s="29"/>
    </row>
    <row r="298" spans="1:9" x14ac:dyDescent="0.25">
      <c r="A298" s="28"/>
      <c r="B298" s="28"/>
      <c r="C298" s="28"/>
      <c r="D298" s="28"/>
      <c r="E298" s="28"/>
      <c r="F298" s="28"/>
      <c r="G298" s="28"/>
      <c r="H298" s="28"/>
      <c r="I298" s="29"/>
    </row>
    <row r="299" spans="1:9" x14ac:dyDescent="0.25">
      <c r="A299" s="28"/>
      <c r="B299" s="28"/>
      <c r="C299" s="28"/>
      <c r="D299" s="28"/>
      <c r="E299" s="28"/>
      <c r="F299" s="28"/>
      <c r="G299" s="28"/>
      <c r="H299" s="28"/>
      <c r="I299" s="29"/>
    </row>
    <row r="300" spans="1:9" x14ac:dyDescent="0.25">
      <c r="A300" s="28"/>
      <c r="B300" s="28"/>
      <c r="C300" s="28"/>
      <c r="D300" s="28"/>
      <c r="E300" s="28"/>
      <c r="F300" s="28"/>
      <c r="G300" s="28"/>
      <c r="H300" s="28"/>
      <c r="I300" s="29"/>
    </row>
    <row r="301" spans="1:9" x14ac:dyDescent="0.25">
      <c r="A301" s="28"/>
      <c r="B301" s="28"/>
      <c r="C301" s="28"/>
      <c r="D301" s="28"/>
      <c r="E301" s="28"/>
      <c r="F301" s="28"/>
      <c r="G301" s="28"/>
      <c r="H301" s="28"/>
      <c r="I301" s="29"/>
    </row>
    <row r="302" spans="1:9" x14ac:dyDescent="0.25">
      <c r="A302" s="28"/>
      <c r="B302" s="28"/>
      <c r="C302" s="28"/>
      <c r="D302" s="28"/>
      <c r="E302" s="28"/>
      <c r="F302" s="28"/>
      <c r="G302" s="28"/>
      <c r="H302" s="28"/>
      <c r="I302" s="29"/>
    </row>
    <row r="303" spans="1:9" x14ac:dyDescent="0.25">
      <c r="A303" s="28"/>
      <c r="B303" s="28"/>
      <c r="C303" s="28"/>
      <c r="D303" s="28"/>
      <c r="E303" s="28"/>
      <c r="F303" s="28"/>
      <c r="G303" s="28"/>
      <c r="H303" s="28"/>
      <c r="I303" s="29"/>
    </row>
    <row r="304" spans="1:9" x14ac:dyDescent="0.25">
      <c r="A304" s="28"/>
      <c r="B304" s="28"/>
      <c r="C304" s="28"/>
      <c r="D304" s="28"/>
      <c r="E304" s="28"/>
      <c r="F304" s="28"/>
      <c r="G304" s="28"/>
      <c r="H304" s="28"/>
      <c r="I304" s="29"/>
    </row>
    <row r="305" spans="1:9" x14ac:dyDescent="0.25">
      <c r="A305" s="28"/>
      <c r="B305" s="28"/>
      <c r="C305" s="28"/>
      <c r="D305" s="28"/>
      <c r="E305" s="28"/>
      <c r="F305" s="28"/>
      <c r="G305" s="28"/>
      <c r="H305" s="28"/>
      <c r="I305" s="29"/>
    </row>
    <row r="306" spans="1:9" x14ac:dyDescent="0.25">
      <c r="A306" s="28"/>
      <c r="B306" s="28"/>
      <c r="C306" s="28"/>
      <c r="D306" s="28"/>
      <c r="E306" s="28"/>
      <c r="F306" s="28"/>
      <c r="G306" s="28"/>
      <c r="H306" s="28"/>
      <c r="I306" s="29"/>
    </row>
    <row r="307" spans="1:9" x14ac:dyDescent="0.25">
      <c r="A307" s="28"/>
      <c r="B307" s="28"/>
      <c r="C307" s="28"/>
      <c r="D307" s="28"/>
      <c r="E307" s="28"/>
      <c r="F307" s="28"/>
      <c r="G307" s="28"/>
      <c r="H307" s="28"/>
      <c r="I307" s="29"/>
    </row>
    <row r="308" spans="1:9" x14ac:dyDescent="0.25">
      <c r="A308" s="28"/>
      <c r="B308" s="28"/>
      <c r="C308" s="28"/>
      <c r="D308" s="28"/>
      <c r="E308" s="28"/>
      <c r="F308" s="28"/>
      <c r="G308" s="28"/>
      <c r="H308" s="28"/>
      <c r="I308" s="29"/>
    </row>
    <row r="309" spans="1:9" x14ac:dyDescent="0.25">
      <c r="A309" s="28"/>
      <c r="B309" s="28"/>
      <c r="C309" s="28"/>
      <c r="D309" s="28"/>
      <c r="E309" s="28"/>
      <c r="F309" s="28"/>
      <c r="G309" s="28"/>
      <c r="H309" s="28"/>
      <c r="I309" s="29"/>
    </row>
    <row r="310" spans="1:9" x14ac:dyDescent="0.25">
      <c r="A310" s="28"/>
      <c r="B310" s="28"/>
      <c r="C310" s="28"/>
      <c r="D310" s="28"/>
      <c r="E310" s="28"/>
      <c r="F310" s="28"/>
      <c r="G310" s="28"/>
      <c r="H310" s="28"/>
      <c r="I310" s="29"/>
    </row>
    <row r="311" spans="1:9" x14ac:dyDescent="0.25">
      <c r="A311" s="28"/>
      <c r="B311" s="28"/>
      <c r="C311" s="28"/>
      <c r="D311" s="28"/>
      <c r="E311" s="28"/>
      <c r="F311" s="28"/>
      <c r="G311" s="28"/>
      <c r="H311" s="28"/>
      <c r="I311" s="29"/>
    </row>
    <row r="312" spans="1:9" x14ac:dyDescent="0.25">
      <c r="A312" s="28"/>
      <c r="B312" s="28"/>
      <c r="C312" s="28"/>
      <c r="D312" s="28"/>
      <c r="E312" s="28"/>
      <c r="F312" s="28"/>
      <c r="G312" s="28"/>
      <c r="H312" s="28"/>
      <c r="I312" s="29"/>
    </row>
    <row r="313" spans="1:9" x14ac:dyDescent="0.25">
      <c r="A313" s="28"/>
      <c r="B313" s="28"/>
      <c r="C313" s="28"/>
      <c r="D313" s="28"/>
      <c r="E313" s="28"/>
      <c r="F313" s="28"/>
      <c r="G313" s="28"/>
      <c r="H313" s="28"/>
      <c r="I313" s="29"/>
    </row>
    <row r="314" spans="1:9" x14ac:dyDescent="0.25">
      <c r="A314" s="28"/>
      <c r="B314" s="28"/>
      <c r="C314" s="28"/>
      <c r="D314" s="28"/>
      <c r="E314" s="28"/>
      <c r="F314" s="28"/>
      <c r="G314" s="28"/>
      <c r="H314" s="28"/>
      <c r="I314" s="29"/>
    </row>
    <row r="315" spans="1:9" x14ac:dyDescent="0.25">
      <c r="A315" s="28"/>
      <c r="B315" s="28"/>
      <c r="C315" s="28"/>
      <c r="D315" s="28"/>
      <c r="E315" s="28"/>
      <c r="F315" s="28"/>
      <c r="G315" s="28"/>
      <c r="H315" s="28"/>
      <c r="I315" s="29"/>
    </row>
    <row r="316" spans="1:9" x14ac:dyDescent="0.25">
      <c r="A316" s="28"/>
      <c r="B316" s="28"/>
      <c r="C316" s="28"/>
      <c r="D316" s="28"/>
      <c r="E316" s="28"/>
      <c r="F316" s="28"/>
      <c r="G316" s="28"/>
      <c r="H316" s="28"/>
      <c r="I316" s="29"/>
    </row>
    <row r="317" spans="1:9" x14ac:dyDescent="0.25">
      <c r="A317" s="28"/>
      <c r="B317" s="28"/>
      <c r="C317" s="28"/>
      <c r="D317" s="28"/>
      <c r="E317" s="28"/>
      <c r="F317" s="28"/>
      <c r="G317" s="28"/>
      <c r="H317" s="28"/>
      <c r="I317" s="29"/>
    </row>
    <row r="318" spans="1:9" x14ac:dyDescent="0.25">
      <c r="A318" s="28"/>
      <c r="B318" s="28"/>
      <c r="C318" s="28"/>
      <c r="D318" s="28"/>
      <c r="E318" s="28"/>
      <c r="F318" s="28"/>
      <c r="G318" s="28"/>
      <c r="H318" s="28"/>
      <c r="I318" s="29"/>
    </row>
    <row r="319" spans="1:9" x14ac:dyDescent="0.25">
      <c r="A319" s="28"/>
      <c r="B319" s="28"/>
      <c r="C319" s="28"/>
      <c r="D319" s="28"/>
      <c r="E319" s="28"/>
      <c r="F319" s="28"/>
      <c r="G319" s="28"/>
      <c r="H319" s="28"/>
      <c r="I319" s="29"/>
    </row>
    <row r="320" spans="1:9" x14ac:dyDescent="0.25">
      <c r="A320" s="28"/>
      <c r="B320" s="28"/>
      <c r="C320" s="28"/>
      <c r="D320" s="28"/>
      <c r="E320" s="28"/>
      <c r="F320" s="28"/>
      <c r="G320" s="28"/>
      <c r="H320" s="28"/>
      <c r="I320" s="29"/>
    </row>
    <row r="321" spans="1:9" x14ac:dyDescent="0.25">
      <c r="A321" s="28"/>
      <c r="B321" s="28"/>
      <c r="C321" s="28"/>
      <c r="D321" s="28"/>
      <c r="E321" s="28"/>
      <c r="F321" s="28"/>
      <c r="G321" s="28"/>
      <c r="H321" s="28"/>
      <c r="I321" s="29"/>
    </row>
    <row r="322" spans="1:9" x14ac:dyDescent="0.25">
      <c r="A322" s="28"/>
      <c r="B322" s="28"/>
      <c r="C322" s="28"/>
      <c r="D322" s="28"/>
      <c r="E322" s="28"/>
      <c r="F322" s="28"/>
      <c r="G322" s="28"/>
      <c r="H322" s="28"/>
      <c r="I322" s="29"/>
    </row>
    <row r="323" spans="1:9" x14ac:dyDescent="0.25">
      <c r="A323" s="28"/>
      <c r="B323" s="28"/>
      <c r="C323" s="28"/>
      <c r="D323" s="28"/>
      <c r="E323" s="28"/>
      <c r="F323" s="28"/>
      <c r="G323" s="28"/>
      <c r="H323" s="28"/>
      <c r="I323" s="29"/>
    </row>
    <row r="324" spans="1:9" x14ac:dyDescent="0.25">
      <c r="A324" s="28"/>
      <c r="B324" s="28"/>
      <c r="C324" s="28"/>
      <c r="D324" s="28"/>
      <c r="E324" s="28"/>
      <c r="F324" s="28"/>
      <c r="G324" s="28"/>
      <c r="H324" s="28"/>
      <c r="I324" s="29"/>
    </row>
    <row r="325" spans="1:9" x14ac:dyDescent="0.25">
      <c r="A325" s="28"/>
      <c r="B325" s="28"/>
      <c r="C325" s="28"/>
      <c r="D325" s="28"/>
      <c r="E325" s="28"/>
      <c r="F325" s="28"/>
      <c r="G325" s="28"/>
      <c r="H325" s="28"/>
      <c r="I325" s="29"/>
    </row>
    <row r="326" spans="1:9" x14ac:dyDescent="0.25">
      <c r="A326" s="28"/>
      <c r="B326" s="28"/>
      <c r="C326" s="28"/>
      <c r="D326" s="28"/>
      <c r="E326" s="28"/>
      <c r="F326" s="28"/>
      <c r="G326" s="28"/>
      <c r="H326" s="28"/>
      <c r="I326" s="29"/>
    </row>
    <row r="327" spans="1:9" x14ac:dyDescent="0.25">
      <c r="A327" s="28"/>
      <c r="B327" s="28"/>
      <c r="C327" s="28"/>
      <c r="D327" s="28"/>
      <c r="E327" s="28"/>
      <c r="F327" s="28"/>
      <c r="G327" s="28"/>
      <c r="H327" s="28"/>
      <c r="I327" s="29"/>
    </row>
    <row r="328" spans="1:9" x14ac:dyDescent="0.25">
      <c r="A328" s="28"/>
      <c r="B328" s="28"/>
      <c r="C328" s="28"/>
      <c r="D328" s="28"/>
      <c r="E328" s="28"/>
      <c r="F328" s="28"/>
      <c r="G328" s="28"/>
      <c r="H328" s="28"/>
      <c r="I328" s="29"/>
    </row>
    <row r="329" spans="1:9" x14ac:dyDescent="0.25">
      <c r="A329" s="28"/>
      <c r="B329" s="28"/>
      <c r="C329" s="28"/>
      <c r="D329" s="28"/>
      <c r="E329" s="28"/>
      <c r="F329" s="28"/>
      <c r="G329" s="28"/>
      <c r="H329" s="28"/>
      <c r="I329" s="29"/>
    </row>
    <row r="330" spans="1:9" x14ac:dyDescent="0.25">
      <c r="A330" s="28"/>
      <c r="B330" s="28"/>
      <c r="C330" s="28"/>
      <c r="D330" s="28"/>
      <c r="E330" s="28"/>
      <c r="F330" s="28"/>
      <c r="G330" s="28"/>
      <c r="H330" s="28"/>
      <c r="I330" s="29"/>
    </row>
    <row r="331" spans="1:9" x14ac:dyDescent="0.25">
      <c r="A331" s="28"/>
      <c r="B331" s="28"/>
      <c r="C331" s="28"/>
      <c r="D331" s="28"/>
      <c r="E331" s="28"/>
      <c r="F331" s="28"/>
      <c r="G331" s="28"/>
      <c r="H331" s="28"/>
      <c r="I331" s="29"/>
    </row>
    <row r="332" spans="1:9" x14ac:dyDescent="0.25">
      <c r="A332" s="28"/>
      <c r="B332" s="28"/>
      <c r="C332" s="28"/>
      <c r="D332" s="28"/>
      <c r="E332" s="28"/>
      <c r="F332" s="28"/>
      <c r="G332" s="28"/>
      <c r="H332" s="28"/>
      <c r="I332" s="29"/>
    </row>
    <row r="333" spans="1:9" x14ac:dyDescent="0.25">
      <c r="A333" s="28"/>
      <c r="B333" s="28"/>
      <c r="C333" s="28"/>
      <c r="D333" s="28"/>
      <c r="E333" s="28"/>
      <c r="F333" s="28"/>
      <c r="G333" s="28"/>
      <c r="H333" s="28"/>
      <c r="I333" s="29"/>
    </row>
    <row r="334" spans="1:9" x14ac:dyDescent="0.25">
      <c r="A334" s="28"/>
      <c r="B334" s="28"/>
      <c r="C334" s="28"/>
      <c r="D334" s="28"/>
      <c r="E334" s="28"/>
      <c r="F334" s="28"/>
      <c r="G334" s="28"/>
      <c r="H334" s="28"/>
      <c r="I334" s="29"/>
    </row>
    <row r="335" spans="1:9" x14ac:dyDescent="0.25">
      <c r="A335" s="28"/>
      <c r="B335" s="28"/>
      <c r="C335" s="28"/>
      <c r="D335" s="28"/>
      <c r="E335" s="28"/>
      <c r="F335" s="28"/>
      <c r="G335" s="28"/>
      <c r="H335" s="28"/>
      <c r="I335" s="29"/>
    </row>
    <row r="336" spans="1:9" x14ac:dyDescent="0.25">
      <c r="A336" s="28"/>
      <c r="B336" s="28"/>
      <c r="C336" s="28"/>
      <c r="D336" s="28"/>
      <c r="E336" s="28"/>
      <c r="F336" s="28"/>
      <c r="G336" s="28"/>
      <c r="H336" s="28"/>
      <c r="I336" s="29"/>
    </row>
    <row r="337" spans="1:9" x14ac:dyDescent="0.25">
      <c r="A337" s="28"/>
      <c r="B337" s="28"/>
      <c r="C337" s="28"/>
      <c r="D337" s="28"/>
      <c r="E337" s="28"/>
      <c r="F337" s="28"/>
      <c r="G337" s="28"/>
      <c r="H337" s="28"/>
      <c r="I337" s="29"/>
    </row>
    <row r="338" spans="1:9" x14ac:dyDescent="0.25">
      <c r="A338" s="28"/>
      <c r="B338" s="28"/>
      <c r="C338" s="28"/>
      <c r="D338" s="28"/>
      <c r="E338" s="28"/>
      <c r="F338" s="28"/>
      <c r="G338" s="28"/>
      <c r="H338" s="28"/>
      <c r="I338" s="29"/>
    </row>
    <row r="339" spans="1:9" x14ac:dyDescent="0.25">
      <c r="A339" s="28"/>
      <c r="B339" s="28"/>
      <c r="C339" s="28"/>
      <c r="D339" s="28"/>
      <c r="E339" s="28"/>
      <c r="F339" s="28"/>
      <c r="G339" s="28"/>
      <c r="H339" s="28"/>
      <c r="I339" s="29"/>
    </row>
    <row r="340" spans="1:9" x14ac:dyDescent="0.25">
      <c r="A340" s="28"/>
      <c r="B340" s="28"/>
      <c r="C340" s="28"/>
      <c r="D340" s="28"/>
      <c r="E340" s="28"/>
      <c r="F340" s="28"/>
      <c r="G340" s="28"/>
      <c r="H340" s="28"/>
      <c r="I340" s="29"/>
    </row>
    <row r="341" spans="1:9" x14ac:dyDescent="0.25">
      <c r="A341" s="28"/>
      <c r="B341" s="28"/>
      <c r="C341" s="28"/>
      <c r="D341" s="28"/>
      <c r="E341" s="28"/>
      <c r="F341" s="28"/>
      <c r="G341" s="28"/>
      <c r="H341" s="28"/>
      <c r="I341" s="29"/>
    </row>
    <row r="342" spans="1:9" x14ac:dyDescent="0.25">
      <c r="A342" s="28"/>
      <c r="B342" s="28"/>
      <c r="C342" s="28"/>
      <c r="D342" s="28"/>
      <c r="E342" s="28"/>
      <c r="F342" s="28"/>
      <c r="G342" s="28"/>
      <c r="H342" s="28"/>
      <c r="I342" s="29"/>
    </row>
    <row r="343" spans="1:9" x14ac:dyDescent="0.25">
      <c r="A343" s="28"/>
      <c r="B343" s="28"/>
      <c r="C343" s="28"/>
      <c r="D343" s="28"/>
      <c r="E343" s="28"/>
      <c r="F343" s="28"/>
      <c r="G343" s="28"/>
      <c r="H343" s="28"/>
      <c r="I343" s="29"/>
    </row>
    <row r="344" spans="1:9" x14ac:dyDescent="0.25">
      <c r="A344" s="28"/>
      <c r="B344" s="28"/>
      <c r="C344" s="28"/>
      <c r="D344" s="28"/>
      <c r="E344" s="28"/>
      <c r="F344" s="28"/>
      <c r="G344" s="28"/>
      <c r="H344" s="28"/>
      <c r="I344" s="29"/>
    </row>
    <row r="345" spans="1:9" x14ac:dyDescent="0.25">
      <c r="A345" s="28"/>
      <c r="B345" s="28"/>
      <c r="C345" s="28"/>
      <c r="D345" s="28"/>
      <c r="E345" s="28"/>
      <c r="F345" s="28"/>
      <c r="G345" s="28"/>
      <c r="H345" s="28"/>
      <c r="I345" s="29"/>
    </row>
    <row r="346" spans="1:9" x14ac:dyDescent="0.25">
      <c r="A346" s="28"/>
      <c r="B346" s="28"/>
      <c r="C346" s="28"/>
      <c r="D346" s="28"/>
      <c r="E346" s="28"/>
      <c r="F346" s="28"/>
      <c r="G346" s="28"/>
      <c r="H346" s="28"/>
      <c r="I346" s="29"/>
    </row>
    <row r="347" spans="1:9" x14ac:dyDescent="0.25">
      <c r="A347" s="28"/>
      <c r="B347" s="28"/>
      <c r="C347" s="28"/>
      <c r="D347" s="28"/>
      <c r="E347" s="28"/>
      <c r="F347" s="28"/>
      <c r="G347" s="28"/>
      <c r="H347" s="28"/>
      <c r="I347" s="29"/>
    </row>
    <row r="348" spans="1:9" x14ac:dyDescent="0.25">
      <c r="A348" s="28"/>
      <c r="B348" s="28"/>
      <c r="C348" s="28"/>
      <c r="D348" s="28"/>
      <c r="E348" s="28"/>
      <c r="F348" s="28"/>
      <c r="G348" s="28"/>
      <c r="H348" s="28"/>
      <c r="I348" s="29"/>
    </row>
    <row r="349" spans="1:9" x14ac:dyDescent="0.25">
      <c r="A349" s="28"/>
      <c r="B349" s="28"/>
      <c r="C349" s="28"/>
      <c r="D349" s="28"/>
      <c r="E349" s="28"/>
      <c r="F349" s="28"/>
      <c r="G349" s="28"/>
      <c r="H349" s="28"/>
      <c r="I349" s="29"/>
    </row>
    <row r="350" spans="1:9" x14ac:dyDescent="0.25">
      <c r="A350" s="28"/>
      <c r="B350" s="28"/>
      <c r="C350" s="28"/>
      <c r="D350" s="28"/>
      <c r="E350" s="28"/>
      <c r="F350" s="28"/>
      <c r="G350" s="28"/>
      <c r="H350" s="28"/>
      <c r="I350" s="29"/>
    </row>
    <row r="351" spans="1:9" x14ac:dyDescent="0.25">
      <c r="A351" s="28"/>
      <c r="B351" s="28"/>
      <c r="C351" s="28"/>
      <c r="D351" s="28"/>
      <c r="E351" s="28"/>
      <c r="F351" s="28"/>
      <c r="G351" s="28"/>
      <c r="H351" s="28"/>
      <c r="I351" s="29"/>
    </row>
    <row r="352" spans="1:9" x14ac:dyDescent="0.25">
      <c r="A352" s="28"/>
      <c r="B352" s="28"/>
      <c r="C352" s="28"/>
      <c r="D352" s="28"/>
      <c r="E352" s="28"/>
      <c r="F352" s="28"/>
      <c r="G352" s="28"/>
      <c r="H352" s="28"/>
      <c r="I352" s="29"/>
    </row>
    <row r="353" spans="1:9" x14ac:dyDescent="0.25">
      <c r="A353" s="28"/>
      <c r="B353" s="28"/>
      <c r="C353" s="28"/>
      <c r="D353" s="28"/>
      <c r="E353" s="28"/>
      <c r="F353" s="28"/>
      <c r="G353" s="28"/>
      <c r="H353" s="28"/>
      <c r="I353" s="29"/>
    </row>
    <row r="354" spans="1:9" x14ac:dyDescent="0.25">
      <c r="A354" s="28"/>
      <c r="B354" s="28"/>
      <c r="C354" s="28"/>
      <c r="D354" s="28"/>
      <c r="E354" s="28"/>
      <c r="F354" s="28"/>
      <c r="G354" s="28"/>
      <c r="H354" s="28"/>
      <c r="I354" s="29"/>
    </row>
    <row r="355" spans="1:9" x14ac:dyDescent="0.25">
      <c r="A355" s="28"/>
      <c r="B355" s="28"/>
      <c r="C355" s="28"/>
      <c r="D355" s="28"/>
      <c r="E355" s="28"/>
      <c r="F355" s="28"/>
      <c r="G355" s="28"/>
      <c r="H355" s="28"/>
      <c r="I355" s="29"/>
    </row>
    <row r="356" spans="1:9" x14ac:dyDescent="0.25">
      <c r="A356" s="28"/>
      <c r="B356" s="28"/>
      <c r="C356" s="28"/>
      <c r="D356" s="28"/>
      <c r="E356" s="28"/>
      <c r="F356" s="28"/>
      <c r="G356" s="28"/>
      <c r="H356" s="28"/>
      <c r="I356" s="29"/>
    </row>
    <row r="357" spans="1:9" x14ac:dyDescent="0.25">
      <c r="A357" s="28"/>
      <c r="B357" s="28"/>
      <c r="C357" s="28"/>
      <c r="D357" s="28"/>
      <c r="E357" s="28"/>
      <c r="F357" s="28"/>
      <c r="G357" s="28"/>
      <c r="H357" s="28"/>
      <c r="I357" s="29"/>
    </row>
    <row r="358" spans="1:9" x14ac:dyDescent="0.25">
      <c r="A358" s="28"/>
      <c r="B358" s="28"/>
      <c r="C358" s="28"/>
      <c r="D358" s="28"/>
      <c r="E358" s="28"/>
      <c r="F358" s="28"/>
      <c r="G358" s="28"/>
      <c r="H358" s="28"/>
      <c r="I358" s="29"/>
    </row>
    <row r="359" spans="1:9" x14ac:dyDescent="0.25">
      <c r="A359" s="28"/>
      <c r="B359" s="28"/>
      <c r="C359" s="28"/>
      <c r="D359" s="28"/>
      <c r="E359" s="28"/>
      <c r="F359" s="28"/>
      <c r="G359" s="28"/>
      <c r="H359" s="28"/>
      <c r="I359" s="29"/>
    </row>
    <row r="360" spans="1:9" x14ac:dyDescent="0.25">
      <c r="A360" s="28"/>
      <c r="B360" s="28"/>
      <c r="C360" s="28"/>
      <c r="D360" s="28"/>
      <c r="E360" s="28"/>
      <c r="F360" s="28"/>
      <c r="G360" s="28"/>
      <c r="H360" s="28"/>
      <c r="I360" s="29"/>
    </row>
    <row r="361" spans="1:9" x14ac:dyDescent="0.25">
      <c r="A361" s="28"/>
      <c r="B361" s="28"/>
      <c r="C361" s="28"/>
      <c r="D361" s="28"/>
      <c r="E361" s="28"/>
      <c r="F361" s="28"/>
      <c r="G361" s="28"/>
      <c r="H361" s="28"/>
      <c r="I361" s="29"/>
    </row>
    <row r="362" spans="1:9" x14ac:dyDescent="0.25">
      <c r="A362" s="28"/>
      <c r="B362" s="28"/>
      <c r="C362" s="28"/>
      <c r="D362" s="28"/>
      <c r="E362" s="28"/>
      <c r="F362" s="28"/>
      <c r="G362" s="28"/>
      <c r="H362" s="28"/>
      <c r="I362" s="29"/>
    </row>
    <row r="363" spans="1:9" x14ac:dyDescent="0.25">
      <c r="A363" s="28"/>
      <c r="B363" s="28"/>
      <c r="C363" s="28"/>
      <c r="D363" s="28"/>
      <c r="E363" s="28"/>
      <c r="F363" s="28"/>
      <c r="G363" s="28"/>
      <c r="H363" s="28"/>
      <c r="I363" s="29"/>
    </row>
    <row r="364" spans="1:9" x14ac:dyDescent="0.25">
      <c r="A364" s="28"/>
      <c r="B364" s="28"/>
      <c r="C364" s="28"/>
      <c r="D364" s="28"/>
      <c r="E364" s="28"/>
      <c r="F364" s="28"/>
      <c r="G364" s="28"/>
      <c r="H364" s="28"/>
      <c r="I364" s="29"/>
    </row>
    <row r="365" spans="1:9" x14ac:dyDescent="0.25">
      <c r="A365" s="28"/>
      <c r="B365" s="28"/>
      <c r="C365" s="28"/>
      <c r="D365" s="28"/>
      <c r="E365" s="28"/>
      <c r="F365" s="28"/>
      <c r="G365" s="28"/>
      <c r="H365" s="28"/>
      <c r="I365" s="29"/>
    </row>
    <row r="366" spans="1:9" x14ac:dyDescent="0.25">
      <c r="A366" s="28"/>
      <c r="B366" s="28"/>
      <c r="C366" s="28"/>
      <c r="D366" s="28"/>
      <c r="E366" s="28"/>
      <c r="F366" s="28"/>
      <c r="G366" s="28"/>
      <c r="H366" s="28"/>
      <c r="I366" s="29"/>
    </row>
    <row r="367" spans="1:9" x14ac:dyDescent="0.25">
      <c r="A367" s="28"/>
      <c r="B367" s="28"/>
      <c r="C367" s="28"/>
      <c r="D367" s="28"/>
      <c r="E367" s="28"/>
      <c r="F367" s="28"/>
      <c r="G367" s="28"/>
      <c r="H367" s="28"/>
      <c r="I367" s="29"/>
    </row>
    <row r="368" spans="1:9" x14ac:dyDescent="0.25">
      <c r="A368" s="28"/>
      <c r="B368" s="28"/>
      <c r="C368" s="28"/>
      <c r="D368" s="28"/>
      <c r="E368" s="28"/>
      <c r="F368" s="28"/>
      <c r="G368" s="28"/>
      <c r="H368" s="28"/>
      <c r="I368" s="29"/>
    </row>
    <row r="369" spans="1:9" x14ac:dyDescent="0.25">
      <c r="A369" s="28"/>
      <c r="B369" s="28"/>
      <c r="C369" s="28"/>
      <c r="D369" s="28"/>
      <c r="E369" s="28"/>
      <c r="F369" s="28"/>
      <c r="G369" s="28"/>
      <c r="H369" s="28"/>
      <c r="I369" s="29"/>
    </row>
    <row r="370" spans="1:9" x14ac:dyDescent="0.25">
      <c r="A370" s="28"/>
      <c r="B370" s="28"/>
      <c r="C370" s="28"/>
      <c r="D370" s="28"/>
      <c r="E370" s="28"/>
      <c r="F370" s="28"/>
      <c r="G370" s="28"/>
      <c r="H370" s="28"/>
      <c r="I370" s="29"/>
    </row>
    <row r="371" spans="1:9" x14ac:dyDescent="0.25">
      <c r="A371" s="28"/>
      <c r="B371" s="28"/>
      <c r="C371" s="28"/>
      <c r="D371" s="28"/>
      <c r="E371" s="28"/>
      <c r="F371" s="28"/>
      <c r="G371" s="28"/>
      <c r="H371" s="28"/>
      <c r="I371" s="29"/>
    </row>
    <row r="372" spans="1:9" x14ac:dyDescent="0.25">
      <c r="A372" s="28"/>
      <c r="B372" s="28"/>
      <c r="C372" s="28"/>
      <c r="D372" s="28"/>
      <c r="E372" s="28"/>
      <c r="F372" s="28"/>
      <c r="G372" s="28"/>
      <c r="H372" s="28"/>
      <c r="I372" s="29"/>
    </row>
    <row r="373" spans="1:9" x14ac:dyDescent="0.25">
      <c r="A373" s="28"/>
      <c r="B373" s="28"/>
      <c r="C373" s="28"/>
      <c r="D373" s="28"/>
      <c r="E373" s="28"/>
      <c r="F373" s="28"/>
      <c r="G373" s="28"/>
      <c r="H373" s="28"/>
      <c r="I373" s="29"/>
    </row>
    <row r="374" spans="1:9" x14ac:dyDescent="0.25">
      <c r="A374" s="28"/>
      <c r="B374" s="28"/>
      <c r="C374" s="28"/>
      <c r="D374" s="28"/>
      <c r="E374" s="28"/>
      <c r="F374" s="28"/>
      <c r="G374" s="28"/>
      <c r="H374" s="28"/>
      <c r="I374" s="29"/>
    </row>
    <row r="375" spans="1:9" x14ac:dyDescent="0.25">
      <c r="A375" s="28"/>
      <c r="B375" s="28"/>
      <c r="C375" s="28"/>
      <c r="D375" s="28"/>
      <c r="E375" s="28"/>
      <c r="F375" s="28"/>
      <c r="G375" s="28"/>
      <c r="H375" s="28"/>
      <c r="I375" s="29"/>
    </row>
    <row r="376" spans="1:9" x14ac:dyDescent="0.25">
      <c r="A376" s="28"/>
      <c r="B376" s="28"/>
      <c r="C376" s="28"/>
      <c r="D376" s="28"/>
      <c r="E376" s="28"/>
      <c r="F376" s="28"/>
      <c r="G376" s="28"/>
      <c r="H376" s="28"/>
      <c r="I376" s="29"/>
    </row>
    <row r="377" spans="1:9" x14ac:dyDescent="0.25">
      <c r="A377" s="28"/>
      <c r="B377" s="28"/>
      <c r="C377" s="28"/>
      <c r="D377" s="28"/>
      <c r="E377" s="28"/>
      <c r="F377" s="28"/>
      <c r="G377" s="28"/>
      <c r="H377" s="28"/>
      <c r="I377" s="29"/>
    </row>
    <row r="378" spans="1:9" x14ac:dyDescent="0.25">
      <c r="A378" s="28"/>
      <c r="B378" s="28"/>
      <c r="C378" s="28"/>
      <c r="D378" s="28"/>
      <c r="E378" s="28"/>
      <c r="F378" s="28"/>
      <c r="G378" s="28"/>
      <c r="H378" s="28"/>
      <c r="I378" s="29"/>
    </row>
    <row r="379" spans="1:9" x14ac:dyDescent="0.25">
      <c r="A379" s="28"/>
      <c r="B379" s="28"/>
      <c r="C379" s="28"/>
      <c r="D379" s="28"/>
      <c r="E379" s="28"/>
      <c r="F379" s="28"/>
      <c r="G379" s="28"/>
      <c r="H379" s="28"/>
      <c r="I379" s="29"/>
    </row>
    <row r="380" spans="1:9" x14ac:dyDescent="0.25">
      <c r="A380" s="28"/>
      <c r="B380" s="28"/>
      <c r="C380" s="28"/>
      <c r="D380" s="28"/>
      <c r="E380" s="28"/>
      <c r="F380" s="28"/>
      <c r="G380" s="28"/>
      <c r="H380" s="28"/>
      <c r="I380" s="29"/>
    </row>
    <row r="381" spans="1:9" x14ac:dyDescent="0.25">
      <c r="A381" s="28"/>
      <c r="B381" s="28"/>
      <c r="C381" s="28"/>
      <c r="D381" s="28"/>
      <c r="E381" s="28"/>
      <c r="F381" s="28"/>
      <c r="G381" s="28"/>
      <c r="H381" s="28"/>
      <c r="I381" s="29"/>
    </row>
    <row r="382" spans="1:9" x14ac:dyDescent="0.25">
      <c r="A382" s="28"/>
      <c r="B382" s="28"/>
      <c r="C382" s="28"/>
      <c r="D382" s="28"/>
      <c r="E382" s="28"/>
      <c r="F382" s="28"/>
      <c r="G382" s="28"/>
      <c r="H382" s="28"/>
      <c r="I382" s="29"/>
    </row>
    <row r="383" spans="1:9" x14ac:dyDescent="0.25">
      <c r="A383" s="28"/>
      <c r="B383" s="28"/>
      <c r="C383" s="28"/>
      <c r="D383" s="28"/>
      <c r="E383" s="28"/>
      <c r="F383" s="28"/>
      <c r="G383" s="28"/>
      <c r="H383" s="28"/>
      <c r="I383" s="29"/>
    </row>
    <row r="384" spans="1:9" x14ac:dyDescent="0.25">
      <c r="A384" s="28"/>
      <c r="B384" s="28"/>
      <c r="C384" s="28"/>
      <c r="D384" s="28"/>
      <c r="E384" s="28"/>
      <c r="F384" s="28"/>
      <c r="G384" s="28"/>
      <c r="H384" s="28"/>
      <c r="I384" s="29"/>
    </row>
    <row r="385" spans="1:9" x14ac:dyDescent="0.25">
      <c r="A385" s="28"/>
      <c r="B385" s="28"/>
      <c r="C385" s="28"/>
      <c r="D385" s="28"/>
      <c r="E385" s="28"/>
      <c r="F385" s="28"/>
      <c r="G385" s="28"/>
      <c r="H385" s="28"/>
      <c r="I385" s="29"/>
    </row>
    <row r="386" spans="1:9" x14ac:dyDescent="0.25">
      <c r="A386" s="28"/>
      <c r="B386" s="28"/>
      <c r="C386" s="28"/>
      <c r="D386" s="28"/>
      <c r="E386" s="28"/>
      <c r="F386" s="28"/>
      <c r="G386" s="28"/>
      <c r="H386" s="28"/>
      <c r="I386" s="29"/>
    </row>
    <row r="387" spans="1:9" x14ac:dyDescent="0.25">
      <c r="A387" s="28"/>
      <c r="B387" s="28"/>
      <c r="C387" s="28"/>
      <c r="D387" s="28"/>
      <c r="E387" s="28"/>
      <c r="F387" s="28"/>
      <c r="G387" s="28"/>
      <c r="H387" s="28"/>
      <c r="I387" s="29"/>
    </row>
    <row r="388" spans="1:9" x14ac:dyDescent="0.25">
      <c r="A388" s="28"/>
      <c r="B388" s="28"/>
      <c r="C388" s="28"/>
      <c r="D388" s="28"/>
      <c r="E388" s="28"/>
      <c r="F388" s="28"/>
      <c r="G388" s="28"/>
      <c r="H388" s="28"/>
      <c r="I388" s="29"/>
    </row>
    <row r="389" spans="1:9" x14ac:dyDescent="0.25">
      <c r="A389" s="28"/>
      <c r="B389" s="28"/>
      <c r="C389" s="28"/>
      <c r="D389" s="28"/>
      <c r="E389" s="28"/>
      <c r="F389" s="28"/>
      <c r="G389" s="28"/>
      <c r="H389" s="28"/>
      <c r="I389" s="29"/>
    </row>
    <row r="390" spans="1:9" x14ac:dyDescent="0.25">
      <c r="A390" s="28"/>
      <c r="B390" s="28"/>
      <c r="C390" s="28"/>
      <c r="D390" s="28"/>
      <c r="E390" s="28"/>
      <c r="F390" s="28"/>
      <c r="G390" s="28"/>
      <c r="H390" s="28"/>
      <c r="I390" s="29"/>
    </row>
    <row r="391" spans="1:9" x14ac:dyDescent="0.25">
      <c r="A391" s="28"/>
      <c r="B391" s="28"/>
      <c r="C391" s="28"/>
      <c r="D391" s="28"/>
      <c r="E391" s="28"/>
      <c r="F391" s="28"/>
      <c r="G391" s="28"/>
      <c r="H391" s="28"/>
      <c r="I391" s="29"/>
    </row>
    <row r="392" spans="1:9" x14ac:dyDescent="0.25">
      <c r="A392" s="28"/>
      <c r="B392" s="28"/>
      <c r="C392" s="28"/>
      <c r="D392" s="28"/>
      <c r="E392" s="28"/>
      <c r="F392" s="28"/>
      <c r="G392" s="28"/>
      <c r="H392" s="28"/>
      <c r="I392" s="29"/>
    </row>
    <row r="393" spans="1:9" x14ac:dyDescent="0.25">
      <c r="A393" s="28"/>
      <c r="B393" s="28"/>
      <c r="C393" s="28"/>
      <c r="D393" s="28"/>
      <c r="E393" s="28"/>
      <c r="F393" s="28"/>
      <c r="G393" s="28"/>
      <c r="H393" s="28"/>
      <c r="I393" s="29"/>
    </row>
    <row r="394" spans="1:9" x14ac:dyDescent="0.25">
      <c r="A394" s="28"/>
      <c r="B394" s="28"/>
      <c r="C394" s="28"/>
      <c r="D394" s="28"/>
      <c r="E394" s="28"/>
      <c r="F394" s="28"/>
      <c r="G394" s="28"/>
      <c r="H394" s="28"/>
      <c r="I394" s="29"/>
    </row>
    <row r="395" spans="1:9" x14ac:dyDescent="0.25">
      <c r="A395" s="28"/>
      <c r="B395" s="28"/>
      <c r="C395" s="28"/>
      <c r="D395" s="28"/>
      <c r="E395" s="28"/>
      <c r="F395" s="28"/>
      <c r="G395" s="28"/>
      <c r="H395" s="28"/>
      <c r="I395" s="29"/>
    </row>
    <row r="396" spans="1:9" x14ac:dyDescent="0.25">
      <c r="A396" s="28"/>
      <c r="B396" s="28"/>
      <c r="C396" s="28"/>
      <c r="D396" s="28"/>
      <c r="E396" s="28"/>
      <c r="F396" s="28"/>
      <c r="G396" s="28"/>
      <c r="H396" s="28"/>
      <c r="I396" s="29"/>
    </row>
  </sheetData>
  <sortState ref="A4:I308">
    <sortCondition ref="B4"/>
  </sortState>
  <conditionalFormatting sqref="E30:E33">
    <cfRule type="cellIs" dxfId="27" priority="45" operator="equal">
      <formula>-7.24</formula>
    </cfRule>
    <cfRule type="cellIs" dxfId="26" priority="46" operator="equal">
      <formula>-7.24</formula>
    </cfRule>
    <cfRule type="cellIs" dxfId="25" priority="47" operator="equal">
      <formula>-5.12</formula>
    </cfRule>
    <cfRule type="cellIs" dxfId="24" priority="48" operator="equal">
      <formula>-4.67</formula>
    </cfRule>
  </conditionalFormatting>
  <conditionalFormatting sqref="E34">
    <cfRule type="cellIs" dxfId="23" priority="33" operator="equal">
      <formula>-7.24</formula>
    </cfRule>
    <cfRule type="cellIs" dxfId="22" priority="34" operator="equal">
      <formula>-7.24</formula>
    </cfRule>
    <cfRule type="cellIs" dxfId="21" priority="35" operator="equal">
      <formula>-5.12</formula>
    </cfRule>
    <cfRule type="cellIs" dxfId="20" priority="36" operator="equal">
      <formula>-4.67</formula>
    </cfRule>
  </conditionalFormatting>
  <conditionalFormatting sqref="E36">
    <cfRule type="cellIs" dxfId="19" priority="25" operator="equal">
      <formula>-7.24</formula>
    </cfRule>
    <cfRule type="cellIs" dxfId="18" priority="26" operator="equal">
      <formula>-7.24</formula>
    </cfRule>
    <cfRule type="cellIs" dxfId="17" priority="27" operator="equal">
      <formula>-5.12</formula>
    </cfRule>
    <cfRule type="cellIs" dxfId="16" priority="28" operator="equal">
      <formula>-4.67</formula>
    </cfRule>
  </conditionalFormatting>
  <conditionalFormatting sqref="E35">
    <cfRule type="cellIs" dxfId="15" priority="21" operator="equal">
      <formula>-7.24</formula>
    </cfRule>
    <cfRule type="cellIs" dxfId="14" priority="22" operator="equal">
      <formula>-7.24</formula>
    </cfRule>
    <cfRule type="cellIs" dxfId="13" priority="23" operator="equal">
      <formula>-5.12</formula>
    </cfRule>
    <cfRule type="cellIs" dxfId="12" priority="24" operator="equal">
      <formula>-4.67</formula>
    </cfRule>
  </conditionalFormatting>
  <conditionalFormatting sqref="E38">
    <cfRule type="cellIs" dxfId="11" priority="13" operator="equal">
      <formula>-7.24</formula>
    </cfRule>
    <cfRule type="cellIs" dxfId="10" priority="14" operator="equal">
      <formula>-7.24</formula>
    </cfRule>
    <cfRule type="cellIs" dxfId="9" priority="15" operator="equal">
      <formula>-5.12</formula>
    </cfRule>
    <cfRule type="cellIs" dxfId="8" priority="16" operator="equal">
      <formula>-4.67</formula>
    </cfRule>
  </conditionalFormatting>
  <conditionalFormatting sqref="E29">
    <cfRule type="cellIs" dxfId="7" priority="5" operator="equal">
      <formula>-7.24</formula>
    </cfRule>
    <cfRule type="cellIs" dxfId="6" priority="6" operator="equal">
      <formula>-7.24</formula>
    </cfRule>
    <cfRule type="cellIs" dxfId="5" priority="7" operator="equal">
      <formula>-5.12</formula>
    </cfRule>
    <cfRule type="cellIs" dxfId="4" priority="8" operator="equal">
      <formula>-4.67</formula>
    </cfRule>
  </conditionalFormatting>
  <conditionalFormatting sqref="E37">
    <cfRule type="cellIs" dxfId="3" priority="1" operator="equal">
      <formula>-7.24</formula>
    </cfRule>
    <cfRule type="cellIs" dxfId="2" priority="2" operator="equal">
      <formula>-7.24</formula>
    </cfRule>
    <cfRule type="cellIs" dxfId="1" priority="3" operator="equal">
      <formula>-5.12</formula>
    </cfRule>
    <cfRule type="cellIs" dxfId="0" priority="4" operator="equal">
      <formula>-4.67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ΣΕΠΤΕΜΒΡΙΟΣ 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2024-09-19T11:02:27Z</dcterms:modified>
</cp:coreProperties>
</file>